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<sst xmlns="http://schemas.openxmlformats.org/spreadsheetml/2006/main" count="736" uniqueCount="326">
  <si>
    <t>遂昌县2023年度50亩以上种植大户省级规模种粮动态补贴清单</t>
  </si>
  <si>
    <t>序号</t>
  </si>
  <si>
    <t>乡镇（街道）</t>
  </si>
  <si>
    <t>姓名</t>
  </si>
  <si>
    <t>联系地址</t>
  </si>
  <si>
    <t>种植类型</t>
  </si>
  <si>
    <t>种植面积（亩）</t>
  </si>
  <si>
    <t>拟补贴资金（元）</t>
  </si>
  <si>
    <t>备注</t>
  </si>
  <si>
    <t>北界镇</t>
  </si>
  <si>
    <t>蓝金彪</t>
  </si>
  <si>
    <t>遂昌县北界镇王坞村</t>
  </si>
  <si>
    <t>水稻</t>
  </si>
  <si>
    <t>蔡源乡</t>
  </si>
  <si>
    <t>骆利荣</t>
  </si>
  <si>
    <t>遂昌县蔡源乡蔡和村</t>
  </si>
  <si>
    <t>大柘镇</t>
  </si>
  <si>
    <t>张建平</t>
  </si>
  <si>
    <t>大柘镇北山村</t>
  </si>
  <si>
    <t>吴仙根</t>
  </si>
  <si>
    <t>大柘镇柘溪上村</t>
  </si>
  <si>
    <t>王友文</t>
  </si>
  <si>
    <t>大柘镇双溪新村</t>
  </si>
  <si>
    <t>包宗源</t>
  </si>
  <si>
    <t>大柘镇新旦村</t>
  </si>
  <si>
    <t>赖陈恒</t>
  </si>
  <si>
    <t>唐永长</t>
  </si>
  <si>
    <t>尹根田</t>
  </si>
  <si>
    <t>唐利华</t>
  </si>
  <si>
    <t>熊马明</t>
  </si>
  <si>
    <t>赖樟生</t>
  </si>
  <si>
    <t>大柘镇大田村</t>
  </si>
  <si>
    <t>唐永法</t>
  </si>
  <si>
    <t>周慈伟</t>
  </si>
  <si>
    <t>华敦高</t>
  </si>
  <si>
    <t>新路湾镇新双溪村</t>
  </si>
  <si>
    <t>张明德</t>
  </si>
  <si>
    <t>叶正渭</t>
  </si>
  <si>
    <t>三仁乡小忠村</t>
  </si>
  <si>
    <t>尹顺达</t>
  </si>
  <si>
    <t>高坪乡</t>
  </si>
  <si>
    <t>程志科</t>
  </si>
  <si>
    <t>高坪乡高坪新村塘下村上村头1号</t>
  </si>
  <si>
    <t>徐根旺</t>
  </si>
  <si>
    <t>高坪乡石坪村</t>
  </si>
  <si>
    <t>湖山乡</t>
  </si>
  <si>
    <t>李法仁</t>
  </si>
  <si>
    <t>金竹镇云内</t>
  </si>
  <si>
    <t>范松法</t>
  </si>
  <si>
    <t>涂三洪</t>
  </si>
  <si>
    <t>湖山乡长安村</t>
  </si>
  <si>
    <t>李志法</t>
  </si>
  <si>
    <t>谢雄钧</t>
  </si>
  <si>
    <t>金竹镇</t>
  </si>
  <si>
    <t>谢友宜</t>
  </si>
  <si>
    <t>弄内1队</t>
  </si>
  <si>
    <t>雷三恒</t>
  </si>
  <si>
    <t>李根水</t>
  </si>
  <si>
    <t>岭坑2队</t>
  </si>
  <si>
    <t>李志群</t>
  </si>
  <si>
    <t>岭坑4队</t>
  </si>
  <si>
    <t>朱日隆</t>
  </si>
  <si>
    <t>孟文育</t>
  </si>
  <si>
    <t>早坞9队</t>
  </si>
  <si>
    <t>遂昌翁天佐家庭农场</t>
  </si>
  <si>
    <t>龙溪村岭胜</t>
  </si>
  <si>
    <t>吴声武</t>
  </si>
  <si>
    <t>云内2队</t>
  </si>
  <si>
    <t>云内10队</t>
  </si>
  <si>
    <t>遂昌振洪家庭农场</t>
  </si>
  <si>
    <t>云内12队</t>
  </si>
  <si>
    <t>罗智敏</t>
  </si>
  <si>
    <t>金竹1队</t>
  </si>
  <si>
    <t>赖小能</t>
  </si>
  <si>
    <t>遂昌赖小会家庭农场</t>
  </si>
  <si>
    <t>翁会根</t>
  </si>
  <si>
    <t>金竹18队</t>
  </si>
  <si>
    <t>罗家甦</t>
  </si>
  <si>
    <t>西岸1队</t>
  </si>
  <si>
    <t>吴伟山</t>
  </si>
  <si>
    <t>百万突1队</t>
  </si>
  <si>
    <t>遂昌升辉制种专业合作社</t>
  </si>
  <si>
    <t>金竹小区</t>
  </si>
  <si>
    <t>罗法明</t>
  </si>
  <si>
    <t>廻龙寨1队</t>
  </si>
  <si>
    <t>林延明</t>
  </si>
  <si>
    <t>廻龙寨3队</t>
  </si>
  <si>
    <t>林家冬</t>
  </si>
  <si>
    <t>叶村村</t>
  </si>
  <si>
    <t>蓝明根</t>
  </si>
  <si>
    <t>夏东6队</t>
  </si>
  <si>
    <t>张法跃</t>
  </si>
  <si>
    <t>夏东8队</t>
  </si>
  <si>
    <t>包闻树</t>
  </si>
  <si>
    <t>华溪5队</t>
  </si>
  <si>
    <t>遂昌何柏富家庭农场</t>
  </si>
  <si>
    <t>夏东村</t>
  </si>
  <si>
    <t>叶法旺</t>
  </si>
  <si>
    <t>岭胜4队</t>
  </si>
  <si>
    <t>叶火法</t>
  </si>
  <si>
    <t>岭胜5队</t>
  </si>
  <si>
    <t>遂昌嘉芬家庭农场</t>
  </si>
  <si>
    <t>龙溪村官坞</t>
  </si>
  <si>
    <t>朱林华</t>
  </si>
  <si>
    <t>古楼12队</t>
  </si>
  <si>
    <t>曾长松</t>
  </si>
  <si>
    <t>上古楼1队</t>
  </si>
  <si>
    <t>陈尚保</t>
  </si>
  <si>
    <t>翁建华</t>
  </si>
  <si>
    <t>上古楼3队</t>
  </si>
  <si>
    <t>郑全金</t>
  </si>
  <si>
    <t>交塘3队</t>
  </si>
  <si>
    <t>陈德富</t>
  </si>
  <si>
    <t>交塘村</t>
  </si>
  <si>
    <t>妙高街道</t>
  </si>
  <si>
    <t>叶学军</t>
  </si>
  <si>
    <t>遂昌县三仁乡</t>
  </si>
  <si>
    <t>叶兴华</t>
  </si>
  <si>
    <t>遂昌县石练镇</t>
  </si>
  <si>
    <t>周根崇</t>
  </si>
  <si>
    <t>遂昌县新路湾镇</t>
  </si>
  <si>
    <t>叶炳松</t>
  </si>
  <si>
    <t>三仁乡</t>
  </si>
  <si>
    <t>小忠村</t>
  </si>
  <si>
    <t>熊东芽</t>
  </si>
  <si>
    <t>大觉村</t>
  </si>
  <si>
    <t>周樟富</t>
  </si>
  <si>
    <t>十三都村</t>
  </si>
  <si>
    <t>尹润海</t>
  </si>
  <si>
    <t>坑口村</t>
  </si>
  <si>
    <t>钟志勇</t>
  </si>
  <si>
    <t xml:space="preserve">高碧街村    </t>
  </si>
  <si>
    <t>叶余富</t>
  </si>
  <si>
    <t>石练镇</t>
  </si>
  <si>
    <t>汪金文</t>
  </si>
  <si>
    <t>石练镇淤溪村路堰自然村</t>
  </si>
  <si>
    <t>上官文贤</t>
  </si>
  <si>
    <t>石练镇淤溪村淤头自然村</t>
  </si>
  <si>
    <t>秦岳松</t>
  </si>
  <si>
    <t>遂昌县石练镇淤溪村</t>
  </si>
  <si>
    <t>雷文钧</t>
  </si>
  <si>
    <t>遂昌县石练镇柳村村</t>
  </si>
  <si>
    <t>杨修年</t>
  </si>
  <si>
    <t>遂昌县西畈乡西畈村</t>
  </si>
  <si>
    <t>赖建科</t>
  </si>
  <si>
    <t>刘延海</t>
  </si>
  <si>
    <t>遂昌县三仁乡好川村</t>
  </si>
  <si>
    <t>黄浩卿</t>
  </si>
  <si>
    <t>周生明</t>
  </si>
  <si>
    <t>蓝剑波</t>
  </si>
  <si>
    <t>邱群英</t>
  </si>
  <si>
    <t>俞雄军</t>
  </si>
  <si>
    <t>遂昌县妙高街道西门路1号</t>
  </si>
  <si>
    <t>郑玖顺</t>
  </si>
  <si>
    <t>遂昌县云峰镇范村村</t>
  </si>
  <si>
    <t>王村口镇</t>
  </si>
  <si>
    <t>浙江遂昌旅游发展股份有限公司</t>
  </si>
  <si>
    <r>
      <rPr>
        <sz val="12"/>
        <rFont val="宋体"/>
        <charset val="134"/>
      </rPr>
      <t>遂昌县妙高街道吴突头政府大楼</t>
    </r>
    <r>
      <rPr>
        <sz val="12"/>
        <rFont val="宋体"/>
        <charset val="0"/>
      </rPr>
      <t>B</t>
    </r>
    <r>
      <rPr>
        <sz val="12"/>
        <rFont val="宋体"/>
        <charset val="134"/>
      </rPr>
      <t>幢</t>
    </r>
  </si>
  <si>
    <t>涂谭兵</t>
  </si>
  <si>
    <t>王村口镇对正村</t>
  </si>
  <si>
    <t>毛子山</t>
  </si>
  <si>
    <t>王村口镇弓桥头村</t>
  </si>
  <si>
    <t>新路湾镇</t>
  </si>
  <si>
    <t>周樟春</t>
  </si>
  <si>
    <t>新路湾镇小马埠村</t>
  </si>
  <si>
    <t>吴德华</t>
  </si>
  <si>
    <t>吴惠南</t>
  </si>
  <si>
    <t>吴新跃</t>
  </si>
  <si>
    <t>周作霖</t>
  </si>
  <si>
    <t>章学明</t>
  </si>
  <si>
    <t>新路湾镇大马埠村</t>
  </si>
  <si>
    <t>程红霞</t>
  </si>
  <si>
    <t>新路湾镇胡家村</t>
  </si>
  <si>
    <t>潘法富</t>
  </si>
  <si>
    <t>胡正明</t>
  </si>
  <si>
    <t>蓝土德</t>
  </si>
  <si>
    <t>刘建华</t>
  </si>
  <si>
    <t>新路湾镇大马埠</t>
  </si>
  <si>
    <t>林水根</t>
  </si>
  <si>
    <t>郑根德</t>
  </si>
  <si>
    <t>饶跃顺</t>
  </si>
  <si>
    <t>新双溪</t>
  </si>
  <si>
    <t>陈关仁</t>
  </si>
  <si>
    <t>社杨村</t>
  </si>
  <si>
    <t>林旭明</t>
  </si>
  <si>
    <t>毕国华</t>
  </si>
  <si>
    <t>北界镇淤弓村</t>
  </si>
  <si>
    <t>华清堂</t>
  </si>
  <si>
    <t>张寿恩</t>
  </si>
  <si>
    <t>新路湾镇蕉村村</t>
  </si>
  <si>
    <t>叶启根</t>
  </si>
  <si>
    <t>新路湾村</t>
  </si>
  <si>
    <t>张金长</t>
  </si>
  <si>
    <t>张永林</t>
  </si>
  <si>
    <t>吕建雄</t>
  </si>
  <si>
    <t>毛康华</t>
  </si>
  <si>
    <t>新路湾镇一村三组</t>
  </si>
  <si>
    <t>张根福</t>
  </si>
  <si>
    <t>新路湾镇一村七组</t>
  </si>
  <si>
    <t>周连顺</t>
  </si>
  <si>
    <t>新路湾镇二村一组</t>
  </si>
  <si>
    <t>叶根林</t>
  </si>
  <si>
    <t>新路湾镇二村二组</t>
  </si>
  <si>
    <t>胡立民</t>
  </si>
  <si>
    <t>新路湾镇二村三组</t>
  </si>
  <si>
    <t>叶启财</t>
  </si>
  <si>
    <t>周新建</t>
  </si>
  <si>
    <t>新路湾镇二村四组</t>
  </si>
  <si>
    <t>李立平</t>
  </si>
  <si>
    <t>新路湾镇二村五组</t>
  </si>
  <si>
    <t>蓝仙庭</t>
  </si>
  <si>
    <t>新路湾镇三村一组</t>
  </si>
  <si>
    <t>叶成淼</t>
  </si>
  <si>
    <t>张子渭</t>
  </si>
  <si>
    <t>新路湾镇三村三组</t>
  </si>
  <si>
    <t>张林富</t>
  </si>
  <si>
    <t>新路湾镇三村四组</t>
  </si>
  <si>
    <t>杨春福</t>
  </si>
  <si>
    <t>吴新武</t>
  </si>
  <si>
    <t>钟金雄</t>
  </si>
  <si>
    <t>新路湾镇三村七组</t>
  </si>
  <si>
    <t>程远平</t>
  </si>
  <si>
    <t>蓝信其</t>
  </si>
  <si>
    <t>新路湾镇夹路畈村</t>
  </si>
  <si>
    <t>雷仙瑞</t>
  </si>
  <si>
    <t>黄百炎</t>
  </si>
  <si>
    <t>官关顺</t>
  </si>
  <si>
    <t>朱建强</t>
  </si>
  <si>
    <t>阮金根</t>
  </si>
  <si>
    <t>蓝志清</t>
  </si>
  <si>
    <t>云峰街道</t>
  </si>
  <si>
    <t>刘延林</t>
  </si>
  <si>
    <t>古亭村</t>
  </si>
  <si>
    <t>盛贤洪</t>
  </si>
  <si>
    <t>银都村</t>
  </si>
  <si>
    <t>张金良</t>
  </si>
  <si>
    <t>占土富</t>
  </si>
  <si>
    <t>下马村</t>
  </si>
  <si>
    <t>廖志成</t>
  </si>
  <si>
    <t>龙口村</t>
  </si>
  <si>
    <t>黄徐杰</t>
  </si>
  <si>
    <t>叶大磊</t>
  </si>
  <si>
    <t>陈文树</t>
  </si>
  <si>
    <t>黄焕晟</t>
  </si>
  <si>
    <t>魏针</t>
  </si>
  <si>
    <t>张根寅</t>
  </si>
  <si>
    <t>龙祥、龙口</t>
  </si>
  <si>
    <t>郑根荣</t>
  </si>
  <si>
    <t>龙祥、下马</t>
  </si>
  <si>
    <t>刘根荣</t>
  </si>
  <si>
    <t>龙祥村</t>
  </si>
  <si>
    <t>钟根松</t>
  </si>
  <si>
    <t>胡力农</t>
  </si>
  <si>
    <t>张金秀</t>
  </si>
  <si>
    <t>龙祥、同心</t>
  </si>
  <si>
    <t>朱明雄</t>
  </si>
  <si>
    <t>连头村</t>
  </si>
  <si>
    <t>朱明松</t>
  </si>
  <si>
    <t>李斌衡</t>
  </si>
  <si>
    <t>连头、范村</t>
  </si>
  <si>
    <t>陈樟南</t>
  </si>
  <si>
    <t>范村村</t>
  </si>
  <si>
    <t>吴金美</t>
  </si>
  <si>
    <t>李立新</t>
  </si>
  <si>
    <t>马头、范村</t>
  </si>
  <si>
    <t>郑美飞</t>
  </si>
  <si>
    <t>马头村</t>
  </si>
  <si>
    <t>陈根阳</t>
  </si>
  <si>
    <t>叶法根</t>
  </si>
  <si>
    <t>马头、同心</t>
  </si>
  <si>
    <t>叶素琴</t>
  </si>
  <si>
    <t>蔡仙金</t>
  </si>
  <si>
    <t>同心、隔溪</t>
  </si>
  <si>
    <t>陶文良</t>
  </si>
  <si>
    <t>同心村</t>
  </si>
  <si>
    <t>吴樟春</t>
  </si>
  <si>
    <t>同心、蕉川</t>
  </si>
  <si>
    <t>宋小贵</t>
  </si>
  <si>
    <t>隔溪、同心</t>
  </si>
  <si>
    <t>苏增仁</t>
  </si>
  <si>
    <t>苏村村</t>
  </si>
  <si>
    <t>番薯</t>
  </si>
  <si>
    <t>张金贵</t>
  </si>
  <si>
    <t>王坞村</t>
  </si>
  <si>
    <t>玉米</t>
  </si>
  <si>
    <t>浙江蔡相翠谷农业科技有限责任公司</t>
  </si>
  <si>
    <t>双溪村</t>
  </si>
  <si>
    <t>范国华</t>
  </si>
  <si>
    <t>西街</t>
  </si>
  <si>
    <t xml:space="preserve">浙江丽水万峰生态农业开发有限公司 </t>
  </si>
  <si>
    <t>金竹村</t>
  </si>
  <si>
    <t>遂昌县吾丰家庭农场</t>
  </si>
  <si>
    <t>梭溪塘岭村</t>
  </si>
  <si>
    <t>王村村</t>
  </si>
  <si>
    <t>濂竹乡</t>
  </si>
  <si>
    <t>遂昌忠义家庭农场</t>
  </si>
  <si>
    <t>瓦窑岗村</t>
  </si>
  <si>
    <t>遂昌县石练镇农村集体经济发展有限公司</t>
  </si>
  <si>
    <t>柳村村、大茂坑村</t>
  </si>
  <si>
    <t>毛仁英</t>
  </si>
  <si>
    <t>金黄鹤</t>
  </si>
  <si>
    <t>吴突头</t>
  </si>
  <si>
    <t>西畈乡</t>
  </si>
  <si>
    <t>遂昌廖明章家庭农场</t>
  </si>
  <si>
    <t>上西坑村</t>
  </si>
  <si>
    <t>渡口村</t>
  </si>
  <si>
    <t>独坑村</t>
  </si>
  <si>
    <t>应村乡</t>
  </si>
  <si>
    <t>遂昌县应村乡桃溪村股份经济合作社</t>
  </si>
  <si>
    <t>桃溪村</t>
  </si>
  <si>
    <t>黄沙腰</t>
  </si>
  <si>
    <t>遂昌洪鑫家庭农场</t>
  </si>
  <si>
    <t>大洞源村</t>
  </si>
  <si>
    <t>焦滩乡</t>
  </si>
  <si>
    <t>黄瑞银</t>
  </si>
  <si>
    <t>前山村</t>
  </si>
  <si>
    <t>柘岱口乡</t>
  </si>
  <si>
    <t>黄邦伟</t>
  </si>
  <si>
    <t>柘岱口村</t>
  </si>
  <si>
    <t>周志法</t>
  </si>
  <si>
    <t>毛阳村</t>
  </si>
  <si>
    <t>龙洋乡</t>
  </si>
  <si>
    <t>遂昌县龙洋乡农村集体经济发展有限公司</t>
  </si>
  <si>
    <t>埠头洋村</t>
  </si>
  <si>
    <t>补发120元/亩的水稻及旱粮规模种粮大户补贴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</si>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</sst>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"/>
    </font>
    <font>
      <sz val="12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5"/>
  <sheetViews>
    <sheetView tabSelected="1" workbookViewId="0">
      <selection activeCell="H186" sqref="H186"/>
    </sheetView>
  </sheetViews>
  <sheetFormatPr defaultColWidth="9" defaultRowHeight="14.4"/>
  <cols>
    <col min="1" max="2" width="9" style="1"/>
    <col min="3" max="3" width="13.75" style="1" customWidth="1"/>
    <col min="4" max="4" width="13.8888888888889" style="1" customWidth="1"/>
    <col min="5" max="5" width="7.75" style="1" customWidth="1"/>
    <col min="6" max="6" width="11.1296296296296" style="1" customWidth="1"/>
    <col min="7" max="7" width="12.2222222222222" style="1" customWidth="1"/>
    <col min="8" max="8" width="11.5" style="1"/>
    <col min="9" max="16384" width="9" style="1"/>
  </cols>
  <sheetData>
    <row r="1" s="1" customFormat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9"/>
      <c r="J1" s="29"/>
      <c r="K1" s="29"/>
    </row>
    <row r="2" s="1" customFormat="1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</row>
    <row r="3" s="1" customFormat="1" ht="31.2" spans="1:8">
      <c r="A3" s="5">
        <v>1</v>
      </c>
      <c r="B3" s="6" t="s">
        <v>9</v>
      </c>
      <c r="C3" s="7" t="s">
        <v>10</v>
      </c>
      <c r="D3" s="7" t="s">
        <v>11</v>
      </c>
      <c r="E3" s="8" t="s">
        <v>12</v>
      </c>
      <c r="F3" s="9">
        <v>131.36</v>
      </c>
      <c r="G3" s="10">
        <f>F3*20</f>
        <v>2627.2</v>
      </c>
      <c r="H3" s="11"/>
    </row>
    <row r="4" s="1" customFormat="1" ht="31.2" spans="1:8">
      <c r="A4" s="5">
        <v>2</v>
      </c>
      <c r="B4" s="6" t="s">
        <v>13</v>
      </c>
      <c r="C4" s="7" t="s">
        <v>14</v>
      </c>
      <c r="D4" s="7" t="s">
        <v>15</v>
      </c>
      <c r="E4" s="8" t="s">
        <v>12</v>
      </c>
      <c r="F4" s="9">
        <v>113.42</v>
      </c>
      <c r="G4" s="10">
        <f t="shared" ref="G4:G35" si="0">F4*20</f>
        <v>2268.4</v>
      </c>
      <c r="H4" s="11"/>
    </row>
    <row r="5" s="1" customFormat="1" ht="15.6" spans="1:8">
      <c r="A5" s="5">
        <v>3</v>
      </c>
      <c r="B5" s="6" t="s">
        <v>16</v>
      </c>
      <c r="C5" s="6" t="s">
        <v>17</v>
      </c>
      <c r="D5" s="6" t="s">
        <v>18</v>
      </c>
      <c r="E5" s="8" t="s">
        <v>12</v>
      </c>
      <c r="F5" s="6">
        <v>100.2</v>
      </c>
      <c r="G5" s="10">
        <f t="shared" si="0"/>
        <v>2004</v>
      </c>
      <c r="H5" s="11"/>
    </row>
    <row r="6" s="1" customFormat="1" ht="15.6" spans="1:8">
      <c r="A6" s="5">
        <v>4</v>
      </c>
      <c r="B6" s="6" t="s">
        <v>16</v>
      </c>
      <c r="C6" s="6" t="s">
        <v>19</v>
      </c>
      <c r="D6" s="6" t="s">
        <v>20</v>
      </c>
      <c r="E6" s="8" t="s">
        <v>12</v>
      </c>
      <c r="F6" s="6">
        <v>217</v>
      </c>
      <c r="G6" s="10">
        <f t="shared" si="0"/>
        <v>4340</v>
      </c>
      <c r="H6" s="11"/>
    </row>
    <row r="7" s="1" customFormat="1" ht="15.6" spans="1:8">
      <c r="A7" s="5">
        <v>5</v>
      </c>
      <c r="B7" s="6" t="s">
        <v>16</v>
      </c>
      <c r="C7" s="6" t="s">
        <v>21</v>
      </c>
      <c r="D7" s="6" t="s">
        <v>22</v>
      </c>
      <c r="E7" s="8" t="s">
        <v>12</v>
      </c>
      <c r="F7" s="6">
        <v>52.5</v>
      </c>
      <c r="G7" s="10">
        <f t="shared" si="0"/>
        <v>1050</v>
      </c>
      <c r="H7" s="11"/>
    </row>
    <row r="8" s="1" customFormat="1" ht="15.6" spans="1:8">
      <c r="A8" s="5">
        <v>6</v>
      </c>
      <c r="B8" s="6" t="s">
        <v>16</v>
      </c>
      <c r="C8" s="6" t="s">
        <v>23</v>
      </c>
      <c r="D8" s="6" t="s">
        <v>24</v>
      </c>
      <c r="E8" s="8" t="s">
        <v>12</v>
      </c>
      <c r="F8" s="6">
        <v>61.37</v>
      </c>
      <c r="G8" s="10">
        <f t="shared" si="0"/>
        <v>1227.4</v>
      </c>
      <c r="H8" s="11"/>
    </row>
    <row r="9" s="1" customFormat="1" ht="15.6" spans="1:8">
      <c r="A9" s="5">
        <v>7</v>
      </c>
      <c r="B9" s="6" t="s">
        <v>16</v>
      </c>
      <c r="C9" s="6" t="s">
        <v>25</v>
      </c>
      <c r="D9" s="6" t="s">
        <v>18</v>
      </c>
      <c r="E9" s="8" t="s">
        <v>12</v>
      </c>
      <c r="F9" s="6">
        <v>78.12</v>
      </c>
      <c r="G9" s="10">
        <f t="shared" si="0"/>
        <v>1562.4</v>
      </c>
      <c r="H9" s="11"/>
    </row>
    <row r="10" s="1" customFormat="1" ht="15.6" spans="1:8">
      <c r="A10" s="5">
        <v>8</v>
      </c>
      <c r="B10" s="6" t="s">
        <v>16</v>
      </c>
      <c r="C10" s="6" t="s">
        <v>26</v>
      </c>
      <c r="D10" s="6" t="s">
        <v>18</v>
      </c>
      <c r="E10" s="8" t="s">
        <v>12</v>
      </c>
      <c r="F10" s="6">
        <v>125</v>
      </c>
      <c r="G10" s="10">
        <f t="shared" si="0"/>
        <v>2500</v>
      </c>
      <c r="H10" s="11"/>
    </row>
    <row r="11" s="1" customFormat="1" ht="15.6" spans="1:8">
      <c r="A11" s="5">
        <v>9</v>
      </c>
      <c r="B11" s="6" t="s">
        <v>16</v>
      </c>
      <c r="C11" s="6" t="s">
        <v>27</v>
      </c>
      <c r="D11" s="6" t="s">
        <v>20</v>
      </c>
      <c r="E11" s="8" t="s">
        <v>12</v>
      </c>
      <c r="F11" s="6">
        <v>71.5</v>
      </c>
      <c r="G11" s="10">
        <f t="shared" si="0"/>
        <v>1430</v>
      </c>
      <c r="H11" s="11"/>
    </row>
    <row r="12" s="1" customFormat="1" ht="15.6" spans="1:8">
      <c r="A12" s="5">
        <v>10</v>
      </c>
      <c r="B12" s="6" t="s">
        <v>16</v>
      </c>
      <c r="C12" s="6" t="s">
        <v>28</v>
      </c>
      <c r="D12" s="6" t="s">
        <v>24</v>
      </c>
      <c r="E12" s="8" t="s">
        <v>12</v>
      </c>
      <c r="F12" s="6">
        <v>109.33</v>
      </c>
      <c r="G12" s="10">
        <f t="shared" si="0"/>
        <v>2186.6</v>
      </c>
      <c r="H12" s="11"/>
    </row>
    <row r="13" s="1" customFormat="1" ht="15.6" spans="1:8">
      <c r="A13" s="5">
        <v>11</v>
      </c>
      <c r="B13" s="6" t="s">
        <v>16</v>
      </c>
      <c r="C13" s="6" t="s">
        <v>29</v>
      </c>
      <c r="D13" s="6" t="s">
        <v>22</v>
      </c>
      <c r="E13" s="8" t="s">
        <v>12</v>
      </c>
      <c r="F13" s="6">
        <v>73.29</v>
      </c>
      <c r="G13" s="10">
        <f t="shared" si="0"/>
        <v>1465.8</v>
      </c>
      <c r="H13" s="11"/>
    </row>
    <row r="14" s="1" customFormat="1" ht="15.6" spans="1:8">
      <c r="A14" s="5">
        <v>12</v>
      </c>
      <c r="B14" s="6" t="s">
        <v>16</v>
      </c>
      <c r="C14" s="6" t="s">
        <v>30</v>
      </c>
      <c r="D14" s="6" t="s">
        <v>31</v>
      </c>
      <c r="E14" s="8" t="s">
        <v>12</v>
      </c>
      <c r="F14" s="6">
        <v>105</v>
      </c>
      <c r="G14" s="10">
        <f t="shared" si="0"/>
        <v>2100</v>
      </c>
      <c r="H14" s="11"/>
    </row>
    <row r="15" s="1" customFormat="1" ht="15.6" spans="1:8">
      <c r="A15" s="5">
        <v>13</v>
      </c>
      <c r="B15" s="6" t="s">
        <v>16</v>
      </c>
      <c r="C15" s="6" t="s">
        <v>32</v>
      </c>
      <c r="D15" s="6" t="s">
        <v>18</v>
      </c>
      <c r="E15" s="8" t="s">
        <v>12</v>
      </c>
      <c r="F15" s="6">
        <v>80.45</v>
      </c>
      <c r="G15" s="10">
        <f t="shared" si="0"/>
        <v>1609</v>
      </c>
      <c r="H15" s="11"/>
    </row>
    <row r="16" s="1" customFormat="1" ht="15.6" spans="1:8">
      <c r="A16" s="5">
        <v>14</v>
      </c>
      <c r="B16" s="6" t="s">
        <v>16</v>
      </c>
      <c r="C16" s="6" t="s">
        <v>33</v>
      </c>
      <c r="D16" s="6" t="s">
        <v>24</v>
      </c>
      <c r="E16" s="8" t="s">
        <v>12</v>
      </c>
      <c r="F16" s="6">
        <v>70.6</v>
      </c>
      <c r="G16" s="10">
        <f t="shared" si="0"/>
        <v>1412</v>
      </c>
      <c r="H16" s="11"/>
    </row>
    <row r="17" s="1" customFormat="1" ht="15.6" spans="1:8">
      <c r="A17" s="5">
        <v>15</v>
      </c>
      <c r="B17" s="6" t="s">
        <v>16</v>
      </c>
      <c r="C17" s="6" t="s">
        <v>34</v>
      </c>
      <c r="D17" s="6" t="s">
        <v>35</v>
      </c>
      <c r="E17" s="8" t="s">
        <v>12</v>
      </c>
      <c r="F17" s="6">
        <v>296.67</v>
      </c>
      <c r="G17" s="10">
        <f t="shared" si="0"/>
        <v>5933.4</v>
      </c>
      <c r="H17" s="11"/>
    </row>
    <row r="18" s="1" customFormat="1" ht="15.6" spans="1:8">
      <c r="A18" s="5">
        <v>16</v>
      </c>
      <c r="B18" s="6" t="s">
        <v>16</v>
      </c>
      <c r="C18" s="6" t="s">
        <v>36</v>
      </c>
      <c r="D18" s="6" t="s">
        <v>24</v>
      </c>
      <c r="E18" s="8" t="s">
        <v>12</v>
      </c>
      <c r="F18" s="6">
        <v>221.4</v>
      </c>
      <c r="G18" s="10">
        <f t="shared" si="0"/>
        <v>4428</v>
      </c>
      <c r="H18" s="11"/>
    </row>
    <row r="19" s="1" customFormat="1" ht="15.6" spans="1:8">
      <c r="A19" s="5">
        <v>17</v>
      </c>
      <c r="B19" s="6" t="s">
        <v>16</v>
      </c>
      <c r="C19" s="6" t="s">
        <v>37</v>
      </c>
      <c r="D19" s="6" t="s">
        <v>38</v>
      </c>
      <c r="E19" s="8" t="s">
        <v>12</v>
      </c>
      <c r="F19" s="6">
        <v>94.27</v>
      </c>
      <c r="G19" s="10">
        <f t="shared" si="0"/>
        <v>1885.4</v>
      </c>
      <c r="H19" s="11"/>
    </row>
    <row r="20" s="1" customFormat="1" ht="15.6" spans="1:8">
      <c r="A20" s="5">
        <v>18</v>
      </c>
      <c r="B20" s="6" t="s">
        <v>16</v>
      </c>
      <c r="C20" s="6" t="s">
        <v>39</v>
      </c>
      <c r="D20" s="6" t="s">
        <v>20</v>
      </c>
      <c r="E20" s="8" t="s">
        <v>12</v>
      </c>
      <c r="F20" s="6">
        <v>52.71</v>
      </c>
      <c r="G20" s="10">
        <f t="shared" si="0"/>
        <v>1054.2</v>
      </c>
      <c r="H20" s="11"/>
    </row>
    <row r="21" s="1" customFormat="1" ht="31.2" spans="1:8">
      <c r="A21" s="5">
        <v>19</v>
      </c>
      <c r="B21" s="6" t="s">
        <v>40</v>
      </c>
      <c r="C21" s="7" t="s">
        <v>41</v>
      </c>
      <c r="D21" s="7" t="s">
        <v>42</v>
      </c>
      <c r="E21" s="8" t="s">
        <v>12</v>
      </c>
      <c r="F21" s="9">
        <v>280.4</v>
      </c>
      <c r="G21" s="10">
        <f t="shared" si="0"/>
        <v>5608</v>
      </c>
      <c r="H21" s="11"/>
    </row>
    <row r="22" s="1" customFormat="1" ht="15.6" spans="1:8">
      <c r="A22" s="5">
        <v>20</v>
      </c>
      <c r="B22" s="6" t="s">
        <v>40</v>
      </c>
      <c r="C22" s="7" t="s">
        <v>43</v>
      </c>
      <c r="D22" s="7" t="s">
        <v>44</v>
      </c>
      <c r="E22" s="8" t="s">
        <v>12</v>
      </c>
      <c r="F22" s="9">
        <v>50</v>
      </c>
      <c r="G22" s="10">
        <f t="shared" si="0"/>
        <v>1000</v>
      </c>
      <c r="H22" s="11"/>
    </row>
    <row r="23" s="1" customFormat="1" ht="15.6" spans="1:8">
      <c r="A23" s="5">
        <v>21</v>
      </c>
      <c r="B23" s="6" t="s">
        <v>45</v>
      </c>
      <c r="C23" s="6" t="s">
        <v>46</v>
      </c>
      <c r="D23" s="6" t="s">
        <v>47</v>
      </c>
      <c r="E23" s="8" t="s">
        <v>12</v>
      </c>
      <c r="F23" s="12">
        <v>113.29</v>
      </c>
      <c r="G23" s="10">
        <f t="shared" si="0"/>
        <v>2265.8</v>
      </c>
      <c r="H23" s="11"/>
    </row>
    <row r="24" s="1" customFormat="1" ht="15.6" spans="1:8">
      <c r="A24" s="5">
        <v>22</v>
      </c>
      <c r="B24" s="6" t="s">
        <v>45</v>
      </c>
      <c r="C24" s="6" t="s">
        <v>48</v>
      </c>
      <c r="D24" s="6" t="s">
        <v>16</v>
      </c>
      <c r="E24" s="8" t="s">
        <v>12</v>
      </c>
      <c r="F24" s="12">
        <v>90.7</v>
      </c>
      <c r="G24" s="10">
        <f t="shared" si="0"/>
        <v>1814</v>
      </c>
      <c r="H24" s="11"/>
    </row>
    <row r="25" s="1" customFormat="1" ht="15.6" spans="1:8">
      <c r="A25" s="5">
        <v>23</v>
      </c>
      <c r="B25" s="6" t="s">
        <v>45</v>
      </c>
      <c r="C25" s="6" t="s">
        <v>49</v>
      </c>
      <c r="D25" s="6" t="s">
        <v>50</v>
      </c>
      <c r="E25" s="8" t="s">
        <v>12</v>
      </c>
      <c r="F25" s="12">
        <v>98.82</v>
      </c>
      <c r="G25" s="10">
        <f t="shared" si="0"/>
        <v>1976.4</v>
      </c>
      <c r="H25" s="11"/>
    </row>
    <row r="26" s="1" customFormat="1" ht="15.6" spans="1:8">
      <c r="A26" s="5">
        <v>24</v>
      </c>
      <c r="B26" s="6" t="s">
        <v>45</v>
      </c>
      <c r="C26" s="6" t="s">
        <v>51</v>
      </c>
      <c r="D26" s="6" t="s">
        <v>50</v>
      </c>
      <c r="E26" s="8" t="s">
        <v>12</v>
      </c>
      <c r="F26" s="12">
        <v>127.63</v>
      </c>
      <c r="G26" s="10">
        <f t="shared" si="0"/>
        <v>2552.6</v>
      </c>
      <c r="H26" s="11"/>
    </row>
    <row r="27" s="1" customFormat="1" ht="15.6" spans="1:8">
      <c r="A27" s="5">
        <v>25</v>
      </c>
      <c r="B27" s="6" t="s">
        <v>45</v>
      </c>
      <c r="C27" s="6" t="s">
        <v>52</v>
      </c>
      <c r="D27" s="6" t="s">
        <v>53</v>
      </c>
      <c r="E27" s="8" t="s">
        <v>12</v>
      </c>
      <c r="F27" s="12">
        <v>214.39</v>
      </c>
      <c r="G27" s="10">
        <f t="shared" si="0"/>
        <v>4287.8</v>
      </c>
      <c r="H27" s="11"/>
    </row>
    <row r="28" s="1" customFormat="1" ht="15.6" spans="1:8">
      <c r="A28" s="5">
        <v>26</v>
      </c>
      <c r="B28" s="6" t="s">
        <v>53</v>
      </c>
      <c r="C28" s="13" t="s">
        <v>54</v>
      </c>
      <c r="D28" s="14" t="s">
        <v>55</v>
      </c>
      <c r="E28" s="8" t="s">
        <v>12</v>
      </c>
      <c r="F28" s="15">
        <v>113.73</v>
      </c>
      <c r="G28" s="10">
        <f t="shared" si="0"/>
        <v>2274.6</v>
      </c>
      <c r="H28" s="11"/>
    </row>
    <row r="29" s="1" customFormat="1" ht="15.6" spans="1:8">
      <c r="A29" s="5">
        <v>27</v>
      </c>
      <c r="B29" s="6" t="s">
        <v>53</v>
      </c>
      <c r="C29" s="13" t="s">
        <v>56</v>
      </c>
      <c r="D29" s="14" t="s">
        <v>55</v>
      </c>
      <c r="E29" s="8" t="s">
        <v>12</v>
      </c>
      <c r="F29" s="15">
        <v>82.7</v>
      </c>
      <c r="G29" s="10">
        <f t="shared" si="0"/>
        <v>1654</v>
      </c>
      <c r="H29" s="11"/>
    </row>
    <row r="30" s="1" customFormat="1" ht="15.6" spans="1:8">
      <c r="A30" s="5">
        <v>28</v>
      </c>
      <c r="B30" s="6" t="s">
        <v>53</v>
      </c>
      <c r="C30" s="13" t="s">
        <v>57</v>
      </c>
      <c r="D30" s="8" t="s">
        <v>58</v>
      </c>
      <c r="E30" s="8" t="s">
        <v>12</v>
      </c>
      <c r="F30" s="15">
        <v>50.3</v>
      </c>
      <c r="G30" s="10">
        <f t="shared" si="0"/>
        <v>1006</v>
      </c>
      <c r="H30" s="11"/>
    </row>
    <row r="31" s="1" customFormat="1" ht="14" customHeight="1" spans="1:8">
      <c r="A31" s="5">
        <v>29</v>
      </c>
      <c r="B31" s="6" t="s">
        <v>53</v>
      </c>
      <c r="C31" s="13" t="s">
        <v>59</v>
      </c>
      <c r="D31" s="8" t="s">
        <v>60</v>
      </c>
      <c r="E31" s="8" t="s">
        <v>12</v>
      </c>
      <c r="F31" s="15">
        <v>57.75</v>
      </c>
      <c r="G31" s="10">
        <f t="shared" si="0"/>
        <v>1155</v>
      </c>
      <c r="H31" s="11"/>
    </row>
    <row r="32" s="1" customFormat="1" ht="15.6" spans="1:8">
      <c r="A32" s="5">
        <v>30</v>
      </c>
      <c r="B32" s="6" t="s">
        <v>53</v>
      </c>
      <c r="C32" s="13" t="s">
        <v>61</v>
      </c>
      <c r="D32" s="8" t="s">
        <v>60</v>
      </c>
      <c r="E32" s="8" t="s">
        <v>12</v>
      </c>
      <c r="F32" s="15">
        <v>35.3</v>
      </c>
      <c r="G32" s="10">
        <f t="shared" si="0"/>
        <v>706</v>
      </c>
      <c r="H32" s="11"/>
    </row>
    <row r="33" s="1" customFormat="1" ht="14" customHeight="1" spans="1:8">
      <c r="A33" s="5">
        <v>31</v>
      </c>
      <c r="B33" s="6" t="s">
        <v>53</v>
      </c>
      <c r="C33" s="13" t="s">
        <v>62</v>
      </c>
      <c r="D33" s="8" t="s">
        <v>63</v>
      </c>
      <c r="E33" s="8" t="s">
        <v>12</v>
      </c>
      <c r="F33" s="15">
        <v>145.08</v>
      </c>
      <c r="G33" s="10">
        <f t="shared" si="0"/>
        <v>2901.6</v>
      </c>
      <c r="H33" s="11"/>
    </row>
    <row r="34" s="1" customFormat="1" ht="31.2" spans="1:8">
      <c r="A34" s="5">
        <v>32</v>
      </c>
      <c r="B34" s="6" t="s">
        <v>53</v>
      </c>
      <c r="C34" s="16" t="s">
        <v>64</v>
      </c>
      <c r="D34" s="8" t="s">
        <v>65</v>
      </c>
      <c r="E34" s="8" t="s">
        <v>12</v>
      </c>
      <c r="F34" s="15">
        <v>121.52</v>
      </c>
      <c r="G34" s="10">
        <f t="shared" si="0"/>
        <v>2430.4</v>
      </c>
      <c r="H34" s="11"/>
    </row>
    <row r="35" s="1" customFormat="1" ht="15.6" spans="1:8">
      <c r="A35" s="5">
        <v>33</v>
      </c>
      <c r="B35" s="6" t="s">
        <v>53</v>
      </c>
      <c r="C35" s="13" t="s">
        <v>66</v>
      </c>
      <c r="D35" s="8" t="s">
        <v>67</v>
      </c>
      <c r="E35" s="8" t="s">
        <v>12</v>
      </c>
      <c r="F35" s="15">
        <v>73.38</v>
      </c>
      <c r="G35" s="10">
        <f t="shared" si="0"/>
        <v>1467.6</v>
      </c>
      <c r="H35" s="11"/>
    </row>
    <row r="36" s="1" customFormat="1" ht="15.6" spans="1:8">
      <c r="A36" s="5">
        <v>34</v>
      </c>
      <c r="B36" s="6" t="s">
        <v>53</v>
      </c>
      <c r="C36" s="13" t="s">
        <v>46</v>
      </c>
      <c r="D36" s="8" t="s">
        <v>68</v>
      </c>
      <c r="E36" s="8" t="s">
        <v>12</v>
      </c>
      <c r="F36" s="15">
        <v>50.12</v>
      </c>
      <c r="G36" s="10">
        <f t="shared" ref="G36:G67" si="1">F36*20</f>
        <v>1002.4</v>
      </c>
      <c r="H36" s="11"/>
    </row>
    <row r="37" s="1" customFormat="1" ht="31.2" spans="1:8">
      <c r="A37" s="5">
        <v>35</v>
      </c>
      <c r="B37" s="6" t="s">
        <v>53</v>
      </c>
      <c r="C37" s="17" t="s">
        <v>69</v>
      </c>
      <c r="D37" s="8" t="s">
        <v>70</v>
      </c>
      <c r="E37" s="8" t="s">
        <v>12</v>
      </c>
      <c r="F37" s="15">
        <v>297.84</v>
      </c>
      <c r="G37" s="10">
        <f t="shared" si="1"/>
        <v>5956.8</v>
      </c>
      <c r="H37" s="11"/>
    </row>
    <row r="38" s="1" customFormat="1" ht="15.6" spans="1:8">
      <c r="A38" s="5">
        <v>36</v>
      </c>
      <c r="B38" s="6" t="s">
        <v>53</v>
      </c>
      <c r="C38" s="18" t="s">
        <v>71</v>
      </c>
      <c r="D38" s="18" t="s">
        <v>72</v>
      </c>
      <c r="E38" s="8" t="s">
        <v>12</v>
      </c>
      <c r="F38" s="15">
        <v>93.24</v>
      </c>
      <c r="G38" s="10">
        <f t="shared" si="1"/>
        <v>1864.8</v>
      </c>
      <c r="H38" s="11"/>
    </row>
    <row r="39" s="1" customFormat="1" ht="15.6" spans="1:8">
      <c r="A39" s="5">
        <v>37</v>
      </c>
      <c r="B39" s="6" t="s">
        <v>53</v>
      </c>
      <c r="C39" s="18" t="s">
        <v>73</v>
      </c>
      <c r="D39" s="18" t="s">
        <v>72</v>
      </c>
      <c r="E39" s="8" t="s">
        <v>12</v>
      </c>
      <c r="F39" s="15">
        <v>57.85</v>
      </c>
      <c r="G39" s="10">
        <f t="shared" si="1"/>
        <v>1157</v>
      </c>
      <c r="H39" s="11"/>
    </row>
    <row r="40" s="1" customFormat="1" ht="31.2" spans="1:8">
      <c r="A40" s="5">
        <v>38</v>
      </c>
      <c r="B40" s="6" t="s">
        <v>53</v>
      </c>
      <c r="C40" s="19" t="s">
        <v>74</v>
      </c>
      <c r="D40" s="18" t="s">
        <v>72</v>
      </c>
      <c r="E40" s="8" t="s">
        <v>12</v>
      </c>
      <c r="F40" s="15">
        <v>147.81</v>
      </c>
      <c r="G40" s="10">
        <f t="shared" si="1"/>
        <v>2956.2</v>
      </c>
      <c r="H40" s="11"/>
    </row>
    <row r="41" s="1" customFormat="1" ht="15.6" spans="1:8">
      <c r="A41" s="5">
        <v>39</v>
      </c>
      <c r="B41" s="6" t="s">
        <v>53</v>
      </c>
      <c r="C41" s="18" t="s">
        <v>75</v>
      </c>
      <c r="D41" s="18" t="s">
        <v>76</v>
      </c>
      <c r="E41" s="8" t="s">
        <v>12</v>
      </c>
      <c r="F41" s="15">
        <v>58.32</v>
      </c>
      <c r="G41" s="10">
        <f t="shared" si="1"/>
        <v>1166.4</v>
      </c>
      <c r="H41" s="11"/>
    </row>
    <row r="42" s="1" customFormat="1" ht="15.6" spans="1:8">
      <c r="A42" s="5">
        <v>40</v>
      </c>
      <c r="B42" s="6" t="s">
        <v>53</v>
      </c>
      <c r="C42" s="20" t="s">
        <v>77</v>
      </c>
      <c r="D42" s="20" t="s">
        <v>78</v>
      </c>
      <c r="E42" s="8" t="s">
        <v>12</v>
      </c>
      <c r="F42" s="15">
        <v>50.6</v>
      </c>
      <c r="G42" s="10">
        <f t="shared" si="1"/>
        <v>1012</v>
      </c>
      <c r="H42" s="11"/>
    </row>
    <row r="43" s="1" customFormat="1" ht="15.6" spans="1:8">
      <c r="A43" s="5">
        <v>41</v>
      </c>
      <c r="B43" s="6" t="s">
        <v>53</v>
      </c>
      <c r="C43" s="21" t="s">
        <v>79</v>
      </c>
      <c r="D43" s="20" t="s">
        <v>80</v>
      </c>
      <c r="E43" s="8" t="s">
        <v>12</v>
      </c>
      <c r="F43" s="15">
        <v>70</v>
      </c>
      <c r="G43" s="10">
        <f t="shared" si="1"/>
        <v>1400</v>
      </c>
      <c r="H43" s="11"/>
    </row>
    <row r="44" s="1" customFormat="1" ht="46.8" spans="1:8">
      <c r="A44" s="5">
        <v>42</v>
      </c>
      <c r="B44" s="6" t="s">
        <v>53</v>
      </c>
      <c r="C44" s="19" t="s">
        <v>81</v>
      </c>
      <c r="D44" s="18" t="s">
        <v>82</v>
      </c>
      <c r="E44" s="8" t="s">
        <v>12</v>
      </c>
      <c r="F44" s="15">
        <v>206.79</v>
      </c>
      <c r="G44" s="10">
        <f t="shared" si="1"/>
        <v>4135.8</v>
      </c>
      <c r="H44" s="11"/>
    </row>
    <row r="45" s="1" customFormat="1" ht="15.6" spans="1:8">
      <c r="A45" s="5">
        <v>43</v>
      </c>
      <c r="B45" s="6" t="s">
        <v>53</v>
      </c>
      <c r="C45" s="13" t="s">
        <v>83</v>
      </c>
      <c r="D45" s="8" t="s">
        <v>84</v>
      </c>
      <c r="E45" s="8" t="s">
        <v>12</v>
      </c>
      <c r="F45" s="15">
        <v>69.55</v>
      </c>
      <c r="G45" s="10">
        <f t="shared" si="1"/>
        <v>1391</v>
      </c>
      <c r="H45" s="11"/>
    </row>
    <row r="46" s="1" customFormat="1" ht="15.6" spans="1:8">
      <c r="A46" s="5">
        <v>44</v>
      </c>
      <c r="B46" s="6" t="s">
        <v>53</v>
      </c>
      <c r="C46" s="13" t="s">
        <v>85</v>
      </c>
      <c r="D46" s="8" t="s">
        <v>86</v>
      </c>
      <c r="E46" s="8" t="s">
        <v>12</v>
      </c>
      <c r="F46" s="15">
        <v>72.71</v>
      </c>
      <c r="G46" s="10">
        <f t="shared" si="1"/>
        <v>1454.2</v>
      </c>
      <c r="H46" s="11"/>
    </row>
    <row r="47" s="1" customFormat="1" ht="15.6" spans="1:8">
      <c r="A47" s="5">
        <v>45</v>
      </c>
      <c r="B47" s="6" t="s">
        <v>53</v>
      </c>
      <c r="C47" s="13" t="s">
        <v>87</v>
      </c>
      <c r="D47" s="8" t="s">
        <v>88</v>
      </c>
      <c r="E47" s="8" t="s">
        <v>12</v>
      </c>
      <c r="F47" s="15">
        <v>55.16</v>
      </c>
      <c r="G47" s="10">
        <f t="shared" si="1"/>
        <v>1103.2</v>
      </c>
      <c r="H47" s="11"/>
    </row>
    <row r="48" s="1" customFormat="1" ht="15.6" spans="1:8">
      <c r="A48" s="5">
        <v>46</v>
      </c>
      <c r="B48" s="6" t="s">
        <v>53</v>
      </c>
      <c r="C48" s="12" t="s">
        <v>89</v>
      </c>
      <c r="D48" s="22" t="s">
        <v>90</v>
      </c>
      <c r="E48" s="8" t="s">
        <v>12</v>
      </c>
      <c r="F48" s="15">
        <v>100.26</v>
      </c>
      <c r="G48" s="10">
        <f t="shared" si="1"/>
        <v>2005.2</v>
      </c>
      <c r="H48" s="11"/>
    </row>
    <row r="49" s="1" customFormat="1" ht="15.6" spans="1:8">
      <c r="A49" s="5">
        <v>47</v>
      </c>
      <c r="B49" s="6" t="s">
        <v>53</v>
      </c>
      <c r="C49" s="12" t="s">
        <v>91</v>
      </c>
      <c r="D49" s="22" t="s">
        <v>92</v>
      </c>
      <c r="E49" s="8" t="s">
        <v>12</v>
      </c>
      <c r="F49" s="15">
        <v>67.24</v>
      </c>
      <c r="G49" s="10">
        <f t="shared" si="1"/>
        <v>1344.8</v>
      </c>
      <c r="H49" s="11"/>
    </row>
    <row r="50" s="1" customFormat="1" ht="16" customHeight="1" spans="1:8">
      <c r="A50" s="5">
        <v>48</v>
      </c>
      <c r="B50" s="6" t="s">
        <v>53</v>
      </c>
      <c r="C50" s="12" t="s">
        <v>93</v>
      </c>
      <c r="D50" s="22" t="s">
        <v>94</v>
      </c>
      <c r="E50" s="8" t="s">
        <v>12</v>
      </c>
      <c r="F50" s="15">
        <v>61.35</v>
      </c>
      <c r="G50" s="10">
        <f t="shared" si="1"/>
        <v>1227</v>
      </c>
      <c r="H50" s="11"/>
    </row>
    <row r="51" s="1" customFormat="1" ht="31.2" spans="1:8">
      <c r="A51" s="5">
        <v>49</v>
      </c>
      <c r="B51" s="6" t="s">
        <v>53</v>
      </c>
      <c r="C51" s="17" t="s">
        <v>95</v>
      </c>
      <c r="D51" s="22" t="s">
        <v>96</v>
      </c>
      <c r="E51" s="8" t="s">
        <v>12</v>
      </c>
      <c r="F51" s="15">
        <v>95.59</v>
      </c>
      <c r="G51" s="10">
        <f t="shared" si="1"/>
        <v>1911.8</v>
      </c>
      <c r="H51" s="11"/>
    </row>
    <row r="52" s="1" customFormat="1" ht="30" customHeight="1" spans="1:8">
      <c r="A52" s="5">
        <v>50</v>
      </c>
      <c r="B52" s="6" t="s">
        <v>53</v>
      </c>
      <c r="C52" s="23" t="s">
        <v>97</v>
      </c>
      <c r="D52" s="24" t="s">
        <v>98</v>
      </c>
      <c r="E52" s="8" t="s">
        <v>12</v>
      </c>
      <c r="F52" s="15">
        <v>209.21</v>
      </c>
      <c r="G52" s="10">
        <f t="shared" si="1"/>
        <v>4184.2</v>
      </c>
      <c r="H52" s="11"/>
    </row>
    <row r="53" s="1" customFormat="1" ht="15" customHeight="1" spans="1:8">
      <c r="A53" s="5">
        <v>51</v>
      </c>
      <c r="B53" s="6" t="s">
        <v>53</v>
      </c>
      <c r="C53" s="23" t="s">
        <v>99</v>
      </c>
      <c r="D53" s="24" t="s">
        <v>100</v>
      </c>
      <c r="E53" s="8" t="s">
        <v>12</v>
      </c>
      <c r="F53" s="15">
        <v>163.51</v>
      </c>
      <c r="G53" s="10">
        <f t="shared" si="1"/>
        <v>3270.2</v>
      </c>
      <c r="H53" s="11"/>
    </row>
    <row r="54" s="1" customFormat="1" ht="13" customHeight="1" spans="1:8">
      <c r="A54" s="5">
        <v>52</v>
      </c>
      <c r="B54" s="6" t="s">
        <v>53</v>
      </c>
      <c r="C54" s="25" t="s">
        <v>101</v>
      </c>
      <c r="D54" s="26" t="s">
        <v>102</v>
      </c>
      <c r="E54" s="8" t="s">
        <v>12</v>
      </c>
      <c r="F54" s="15">
        <v>53.58</v>
      </c>
      <c r="G54" s="10">
        <f t="shared" si="1"/>
        <v>1071.6</v>
      </c>
      <c r="H54" s="11"/>
    </row>
    <row r="55" s="1" customFormat="1" ht="13" customHeight="1" spans="1:8">
      <c r="A55" s="5">
        <v>53</v>
      </c>
      <c r="B55" s="6" t="s">
        <v>53</v>
      </c>
      <c r="C55" s="27" t="s">
        <v>103</v>
      </c>
      <c r="D55" s="28" t="s">
        <v>104</v>
      </c>
      <c r="E55" s="8" t="s">
        <v>12</v>
      </c>
      <c r="F55" s="15">
        <v>60.4</v>
      </c>
      <c r="G55" s="10">
        <f t="shared" si="1"/>
        <v>1208</v>
      </c>
      <c r="H55" s="11"/>
    </row>
    <row r="56" s="1" customFormat="1" ht="12" customHeight="1" spans="1:8">
      <c r="A56" s="5">
        <v>54</v>
      </c>
      <c r="B56" s="6" t="s">
        <v>53</v>
      </c>
      <c r="C56" s="27" t="s">
        <v>105</v>
      </c>
      <c r="D56" s="28" t="s">
        <v>106</v>
      </c>
      <c r="E56" s="8" t="s">
        <v>12</v>
      </c>
      <c r="F56" s="15">
        <v>84.63</v>
      </c>
      <c r="G56" s="10">
        <f t="shared" si="1"/>
        <v>1692.6</v>
      </c>
      <c r="H56" s="11"/>
    </row>
    <row r="57" s="1" customFormat="1" ht="15.6" spans="1:8">
      <c r="A57" s="5">
        <v>55</v>
      </c>
      <c r="B57" s="6" t="s">
        <v>53</v>
      </c>
      <c r="C57" s="27" t="s">
        <v>107</v>
      </c>
      <c r="D57" s="28" t="s">
        <v>106</v>
      </c>
      <c r="E57" s="8" t="s">
        <v>12</v>
      </c>
      <c r="F57" s="15">
        <v>72.86</v>
      </c>
      <c r="G57" s="10">
        <f t="shared" si="1"/>
        <v>1457.2</v>
      </c>
      <c r="H57" s="11"/>
    </row>
    <row r="58" s="1" customFormat="1" ht="15.6" spans="1:8">
      <c r="A58" s="5">
        <v>56</v>
      </c>
      <c r="B58" s="6" t="s">
        <v>53</v>
      </c>
      <c r="C58" s="27" t="s">
        <v>108</v>
      </c>
      <c r="D58" s="28" t="s">
        <v>109</v>
      </c>
      <c r="E58" s="8" t="s">
        <v>12</v>
      </c>
      <c r="F58" s="15">
        <v>67.83</v>
      </c>
      <c r="G58" s="10">
        <f t="shared" si="1"/>
        <v>1356.6</v>
      </c>
      <c r="H58" s="11"/>
    </row>
    <row r="59" s="1" customFormat="1" ht="15.6" spans="1:8">
      <c r="A59" s="5">
        <v>57</v>
      </c>
      <c r="B59" s="6" t="s">
        <v>53</v>
      </c>
      <c r="C59" s="13" t="s">
        <v>110</v>
      </c>
      <c r="D59" s="26" t="s">
        <v>111</v>
      </c>
      <c r="E59" s="8" t="s">
        <v>12</v>
      </c>
      <c r="F59" s="15">
        <v>63.08</v>
      </c>
      <c r="G59" s="10">
        <f t="shared" si="1"/>
        <v>1261.6</v>
      </c>
      <c r="H59" s="11"/>
    </row>
    <row r="60" s="1" customFormat="1" ht="15.6" spans="1:8">
      <c r="A60" s="5">
        <v>58</v>
      </c>
      <c r="B60" s="6" t="s">
        <v>53</v>
      </c>
      <c r="C60" s="12" t="s">
        <v>112</v>
      </c>
      <c r="D60" s="12" t="s">
        <v>113</v>
      </c>
      <c r="E60" s="8" t="s">
        <v>12</v>
      </c>
      <c r="F60" s="15">
        <v>118</v>
      </c>
      <c r="G60" s="10">
        <f t="shared" si="1"/>
        <v>2360</v>
      </c>
      <c r="H60" s="11"/>
    </row>
    <row r="61" s="1" customFormat="1" ht="15.6" spans="1:8">
      <c r="A61" s="5">
        <v>59</v>
      </c>
      <c r="B61" s="6" t="s">
        <v>114</v>
      </c>
      <c r="C61" s="7" t="s">
        <v>115</v>
      </c>
      <c r="D61" s="7" t="s">
        <v>116</v>
      </c>
      <c r="E61" s="8" t="s">
        <v>12</v>
      </c>
      <c r="F61" s="9">
        <v>81.72</v>
      </c>
      <c r="G61" s="10">
        <f t="shared" si="1"/>
        <v>1634.4</v>
      </c>
      <c r="H61" s="11"/>
    </row>
    <row r="62" s="1" customFormat="1" ht="15.6" spans="1:8">
      <c r="A62" s="5">
        <v>60</v>
      </c>
      <c r="B62" s="6" t="s">
        <v>114</v>
      </c>
      <c r="C62" s="7" t="s">
        <v>117</v>
      </c>
      <c r="D62" s="7" t="s">
        <v>118</v>
      </c>
      <c r="E62" s="8" t="s">
        <v>12</v>
      </c>
      <c r="F62" s="9">
        <v>103.42</v>
      </c>
      <c r="G62" s="10">
        <f t="shared" si="1"/>
        <v>2068.4</v>
      </c>
      <c r="H62" s="11"/>
    </row>
    <row r="63" s="1" customFormat="1" ht="15.6" spans="1:8">
      <c r="A63" s="5">
        <v>61</v>
      </c>
      <c r="B63" s="6" t="s">
        <v>114</v>
      </c>
      <c r="C63" s="7" t="s">
        <v>119</v>
      </c>
      <c r="D63" s="7" t="s">
        <v>120</v>
      </c>
      <c r="E63" s="8" t="s">
        <v>12</v>
      </c>
      <c r="F63" s="9">
        <v>51.02</v>
      </c>
      <c r="G63" s="10">
        <f t="shared" si="1"/>
        <v>1020.4</v>
      </c>
      <c r="H63" s="11"/>
    </row>
    <row r="64" s="1" customFormat="1" ht="15.6" spans="1:8">
      <c r="A64" s="5">
        <v>62</v>
      </c>
      <c r="B64" s="6" t="s">
        <v>114</v>
      </c>
      <c r="C64" s="7" t="s">
        <v>121</v>
      </c>
      <c r="D64" s="7" t="s">
        <v>120</v>
      </c>
      <c r="E64" s="8" t="s">
        <v>12</v>
      </c>
      <c r="F64" s="9">
        <v>68.77</v>
      </c>
      <c r="G64" s="10">
        <f t="shared" si="1"/>
        <v>1375.4</v>
      </c>
      <c r="H64" s="11"/>
    </row>
    <row r="65" s="1" customFormat="1" ht="15.6" spans="1:8">
      <c r="A65" s="5">
        <v>63</v>
      </c>
      <c r="B65" s="6" t="s">
        <v>122</v>
      </c>
      <c r="C65" s="7" t="s">
        <v>115</v>
      </c>
      <c r="D65" s="7" t="s">
        <v>123</v>
      </c>
      <c r="E65" s="8" t="s">
        <v>12</v>
      </c>
      <c r="F65" s="9">
        <v>139.63</v>
      </c>
      <c r="G65" s="10">
        <f t="shared" si="1"/>
        <v>2792.6</v>
      </c>
      <c r="H65" s="11"/>
    </row>
    <row r="66" s="1" customFormat="1" ht="15.6" spans="1:8">
      <c r="A66" s="5">
        <v>64</v>
      </c>
      <c r="B66" s="6" t="s">
        <v>122</v>
      </c>
      <c r="C66" s="7" t="s">
        <v>124</v>
      </c>
      <c r="D66" s="7" t="s">
        <v>125</v>
      </c>
      <c r="E66" s="8" t="s">
        <v>12</v>
      </c>
      <c r="F66" s="9">
        <v>78.3</v>
      </c>
      <c r="G66" s="10">
        <f t="shared" si="1"/>
        <v>1566</v>
      </c>
      <c r="H66" s="11"/>
    </row>
    <row r="67" s="1" customFormat="1" ht="15.6" spans="1:8">
      <c r="A67" s="5">
        <v>65</v>
      </c>
      <c r="B67" s="6" t="s">
        <v>122</v>
      </c>
      <c r="C67" s="7" t="s">
        <v>126</v>
      </c>
      <c r="D67" s="7" t="s">
        <v>127</v>
      </c>
      <c r="E67" s="8" t="s">
        <v>12</v>
      </c>
      <c r="F67" s="9">
        <v>72.58</v>
      </c>
      <c r="G67" s="10">
        <f t="shared" si="1"/>
        <v>1451.6</v>
      </c>
      <c r="H67" s="11"/>
    </row>
    <row r="68" s="1" customFormat="1" ht="15.6" spans="1:8">
      <c r="A68" s="5">
        <v>66</v>
      </c>
      <c r="B68" s="6" t="s">
        <v>122</v>
      </c>
      <c r="C68" s="7" t="s">
        <v>128</v>
      </c>
      <c r="D68" s="7" t="s">
        <v>129</v>
      </c>
      <c r="E68" s="8" t="s">
        <v>12</v>
      </c>
      <c r="F68" s="9">
        <v>512.33</v>
      </c>
      <c r="G68" s="10">
        <f t="shared" ref="G68:G99" si="2">F68*20</f>
        <v>10246.6</v>
      </c>
      <c r="H68" s="11"/>
    </row>
    <row r="69" s="1" customFormat="1" ht="15.6" spans="1:8">
      <c r="A69" s="5">
        <v>67</v>
      </c>
      <c r="B69" s="6" t="s">
        <v>122</v>
      </c>
      <c r="C69" s="7" t="s">
        <v>130</v>
      </c>
      <c r="D69" s="7" t="s">
        <v>131</v>
      </c>
      <c r="E69" s="8" t="s">
        <v>12</v>
      </c>
      <c r="F69" s="9">
        <v>50.19</v>
      </c>
      <c r="G69" s="10">
        <f t="shared" si="2"/>
        <v>1003.8</v>
      </c>
      <c r="H69" s="11"/>
    </row>
    <row r="70" s="1" customFormat="1" ht="15.6" spans="1:8">
      <c r="A70" s="5">
        <v>68</v>
      </c>
      <c r="B70" s="6" t="s">
        <v>122</v>
      </c>
      <c r="C70" s="7" t="s">
        <v>132</v>
      </c>
      <c r="D70" s="7" t="s">
        <v>127</v>
      </c>
      <c r="E70" s="8" t="s">
        <v>12</v>
      </c>
      <c r="F70" s="9">
        <v>69.32</v>
      </c>
      <c r="G70" s="10">
        <f t="shared" si="2"/>
        <v>1386.4</v>
      </c>
      <c r="H70" s="11"/>
    </row>
    <row r="71" s="1" customFormat="1" ht="31.2" spans="1:8">
      <c r="A71" s="5">
        <v>69</v>
      </c>
      <c r="B71" s="6" t="s">
        <v>133</v>
      </c>
      <c r="C71" s="6" t="s">
        <v>134</v>
      </c>
      <c r="D71" s="7" t="s">
        <v>135</v>
      </c>
      <c r="E71" s="8" t="s">
        <v>12</v>
      </c>
      <c r="F71" s="12">
        <v>127.67</v>
      </c>
      <c r="G71" s="10">
        <f t="shared" si="2"/>
        <v>2553.4</v>
      </c>
      <c r="H71" s="11"/>
    </row>
    <row r="72" s="1" customFormat="1" ht="31.2" spans="1:8">
      <c r="A72" s="5">
        <v>70</v>
      </c>
      <c r="B72" s="6" t="s">
        <v>133</v>
      </c>
      <c r="C72" s="6" t="s">
        <v>136</v>
      </c>
      <c r="D72" s="7" t="s">
        <v>137</v>
      </c>
      <c r="E72" s="8" t="s">
        <v>12</v>
      </c>
      <c r="F72" s="12">
        <v>62.7</v>
      </c>
      <c r="G72" s="10">
        <f t="shared" si="2"/>
        <v>1254</v>
      </c>
      <c r="H72" s="11"/>
    </row>
    <row r="73" s="1" customFormat="1" ht="31.2" spans="1:8">
      <c r="A73" s="5">
        <v>71</v>
      </c>
      <c r="B73" s="6" t="s">
        <v>133</v>
      </c>
      <c r="C73" s="6" t="s">
        <v>138</v>
      </c>
      <c r="D73" s="7" t="s">
        <v>139</v>
      </c>
      <c r="E73" s="8" t="s">
        <v>12</v>
      </c>
      <c r="F73" s="12">
        <v>186.33</v>
      </c>
      <c r="G73" s="10">
        <f t="shared" si="2"/>
        <v>3726.6</v>
      </c>
      <c r="H73" s="11"/>
    </row>
    <row r="74" s="1" customFormat="1" ht="31.2" spans="1:8">
      <c r="A74" s="5">
        <v>72</v>
      </c>
      <c r="B74" s="6" t="s">
        <v>133</v>
      </c>
      <c r="C74" s="6" t="s">
        <v>140</v>
      </c>
      <c r="D74" s="7" t="s">
        <v>141</v>
      </c>
      <c r="E74" s="8" t="s">
        <v>12</v>
      </c>
      <c r="F74" s="12">
        <v>134.05</v>
      </c>
      <c r="G74" s="10">
        <f t="shared" si="2"/>
        <v>2681</v>
      </c>
      <c r="H74" s="11"/>
    </row>
    <row r="75" s="1" customFormat="1" ht="31.2" spans="1:8">
      <c r="A75" s="5">
        <v>73</v>
      </c>
      <c r="B75" s="6" t="s">
        <v>133</v>
      </c>
      <c r="C75" s="6" t="s">
        <v>142</v>
      </c>
      <c r="D75" s="7" t="s">
        <v>143</v>
      </c>
      <c r="E75" s="8" t="s">
        <v>12</v>
      </c>
      <c r="F75" s="12">
        <v>78.78</v>
      </c>
      <c r="G75" s="10">
        <f t="shared" si="2"/>
        <v>1575.6</v>
      </c>
      <c r="H75" s="11"/>
    </row>
    <row r="76" s="1" customFormat="1" ht="27" customHeight="1" spans="1:8">
      <c r="A76" s="5">
        <v>74</v>
      </c>
      <c r="B76" s="6" t="s">
        <v>133</v>
      </c>
      <c r="C76" s="6" t="s">
        <v>144</v>
      </c>
      <c r="D76" s="7" t="s">
        <v>141</v>
      </c>
      <c r="E76" s="8" t="s">
        <v>12</v>
      </c>
      <c r="F76" s="12">
        <v>50.47</v>
      </c>
      <c r="G76" s="10">
        <f t="shared" si="2"/>
        <v>1009.4</v>
      </c>
      <c r="H76" s="11"/>
    </row>
    <row r="77" s="1" customFormat="1" ht="26" customHeight="1" spans="1:8">
      <c r="A77" s="5">
        <v>75</v>
      </c>
      <c r="B77" s="6" t="s">
        <v>133</v>
      </c>
      <c r="C77" s="6" t="s">
        <v>145</v>
      </c>
      <c r="D77" s="7" t="s">
        <v>146</v>
      </c>
      <c r="E77" s="8" t="s">
        <v>12</v>
      </c>
      <c r="F77" s="12">
        <v>129.23</v>
      </c>
      <c r="G77" s="10">
        <f t="shared" si="2"/>
        <v>2584.6</v>
      </c>
      <c r="H77" s="11"/>
    </row>
    <row r="78" s="1" customFormat="1" ht="31.2" spans="1:8">
      <c r="A78" s="5">
        <v>76</v>
      </c>
      <c r="B78" s="6" t="s">
        <v>133</v>
      </c>
      <c r="C78" s="6" t="s">
        <v>147</v>
      </c>
      <c r="D78" s="7" t="s">
        <v>141</v>
      </c>
      <c r="E78" s="8" t="s">
        <v>12</v>
      </c>
      <c r="F78" s="12">
        <v>203.81</v>
      </c>
      <c r="G78" s="10">
        <f t="shared" si="2"/>
        <v>4076.2</v>
      </c>
      <c r="H78" s="11"/>
    </row>
    <row r="79" s="1" customFormat="1" ht="16" customHeight="1" spans="1:8">
      <c r="A79" s="5">
        <v>77</v>
      </c>
      <c r="B79" s="6" t="s">
        <v>133</v>
      </c>
      <c r="C79" s="6" t="s">
        <v>148</v>
      </c>
      <c r="D79" s="7" t="s">
        <v>141</v>
      </c>
      <c r="E79" s="8" t="s">
        <v>12</v>
      </c>
      <c r="F79" s="12">
        <v>55.53</v>
      </c>
      <c r="G79" s="10">
        <f t="shared" si="2"/>
        <v>1110.6</v>
      </c>
      <c r="H79" s="11"/>
    </row>
    <row r="80" s="1" customFormat="1" ht="31.2" spans="1:8">
      <c r="A80" s="5">
        <v>78</v>
      </c>
      <c r="B80" s="6" t="s">
        <v>133</v>
      </c>
      <c r="C80" s="6" t="s">
        <v>149</v>
      </c>
      <c r="D80" s="7" t="s">
        <v>141</v>
      </c>
      <c r="E80" s="8" t="s">
        <v>12</v>
      </c>
      <c r="F80" s="12">
        <v>61.76</v>
      </c>
      <c r="G80" s="10">
        <f t="shared" si="2"/>
        <v>1235.2</v>
      </c>
      <c r="H80" s="11"/>
    </row>
    <row r="81" s="1" customFormat="1" ht="18" customHeight="1" spans="1:8">
      <c r="A81" s="5">
        <v>79</v>
      </c>
      <c r="B81" s="6" t="s">
        <v>133</v>
      </c>
      <c r="C81" s="6" t="s">
        <v>89</v>
      </c>
      <c r="D81" s="7" t="s">
        <v>141</v>
      </c>
      <c r="E81" s="8" t="s">
        <v>12</v>
      </c>
      <c r="F81" s="12">
        <v>75.2</v>
      </c>
      <c r="G81" s="10">
        <f t="shared" si="2"/>
        <v>1504</v>
      </c>
      <c r="H81" s="11"/>
    </row>
    <row r="82" s="1" customFormat="1" ht="31.2" spans="1:8">
      <c r="A82" s="5">
        <v>80</v>
      </c>
      <c r="B82" s="6" t="s">
        <v>133</v>
      </c>
      <c r="C82" s="6" t="s">
        <v>150</v>
      </c>
      <c r="D82" s="7" t="s">
        <v>141</v>
      </c>
      <c r="E82" s="8" t="s">
        <v>12</v>
      </c>
      <c r="F82" s="12">
        <v>71.02</v>
      </c>
      <c r="G82" s="10">
        <f t="shared" si="2"/>
        <v>1420.4</v>
      </c>
      <c r="H82" s="11"/>
    </row>
    <row r="83" s="1" customFormat="1" ht="18" customHeight="1" spans="1:8">
      <c r="A83" s="5">
        <v>81</v>
      </c>
      <c r="B83" s="6" t="s">
        <v>133</v>
      </c>
      <c r="C83" s="6" t="s">
        <v>151</v>
      </c>
      <c r="D83" s="7" t="s">
        <v>152</v>
      </c>
      <c r="E83" s="8" t="s">
        <v>12</v>
      </c>
      <c r="F83" s="12">
        <v>77.47</v>
      </c>
      <c r="G83" s="10">
        <f t="shared" si="2"/>
        <v>1549.4</v>
      </c>
      <c r="H83" s="11"/>
    </row>
    <row r="84" s="1" customFormat="1" ht="31.2" spans="1:8">
      <c r="A84" s="5">
        <v>82</v>
      </c>
      <c r="B84" s="6" t="s">
        <v>133</v>
      </c>
      <c r="C84" s="6" t="s">
        <v>153</v>
      </c>
      <c r="D84" s="7" t="s">
        <v>154</v>
      </c>
      <c r="E84" s="8" t="s">
        <v>12</v>
      </c>
      <c r="F84" s="12">
        <v>114.5</v>
      </c>
      <c r="G84" s="10">
        <f t="shared" si="2"/>
        <v>2290</v>
      </c>
      <c r="H84" s="11"/>
    </row>
    <row r="85" s="1" customFormat="1" ht="17" customHeight="1" spans="1:8">
      <c r="A85" s="5">
        <v>83</v>
      </c>
      <c r="B85" s="6" t="s">
        <v>155</v>
      </c>
      <c r="C85" s="25" t="s">
        <v>156</v>
      </c>
      <c r="D85" s="25" t="s">
        <v>157</v>
      </c>
      <c r="E85" s="8" t="s">
        <v>12</v>
      </c>
      <c r="F85" s="16">
        <v>117.4</v>
      </c>
      <c r="G85" s="10">
        <f t="shared" si="2"/>
        <v>2348</v>
      </c>
      <c r="H85" s="11"/>
    </row>
    <row r="86" s="1" customFormat="1" ht="15.6" spans="1:8">
      <c r="A86" s="5">
        <v>84</v>
      </c>
      <c r="B86" s="6" t="s">
        <v>155</v>
      </c>
      <c r="C86" s="14" t="s">
        <v>158</v>
      </c>
      <c r="D86" s="14" t="s">
        <v>159</v>
      </c>
      <c r="E86" s="8" t="s">
        <v>12</v>
      </c>
      <c r="F86" s="16">
        <v>65</v>
      </c>
      <c r="G86" s="10">
        <f t="shared" si="2"/>
        <v>1300</v>
      </c>
      <c r="H86" s="11"/>
    </row>
    <row r="87" s="1" customFormat="1" ht="17" customHeight="1" spans="1:8">
      <c r="A87" s="5">
        <v>85</v>
      </c>
      <c r="B87" s="6" t="s">
        <v>155</v>
      </c>
      <c r="C87" s="14" t="s">
        <v>160</v>
      </c>
      <c r="D87" s="14" t="s">
        <v>161</v>
      </c>
      <c r="E87" s="8" t="s">
        <v>12</v>
      </c>
      <c r="F87" s="16">
        <v>67</v>
      </c>
      <c r="G87" s="10">
        <f t="shared" si="2"/>
        <v>1340</v>
      </c>
      <c r="H87" s="11"/>
    </row>
    <row r="88" s="1" customFormat="1" ht="31.2" spans="1:8">
      <c r="A88" s="5">
        <v>86</v>
      </c>
      <c r="B88" s="6" t="s">
        <v>162</v>
      </c>
      <c r="C88" s="6" t="s">
        <v>163</v>
      </c>
      <c r="D88" s="25" t="s">
        <v>164</v>
      </c>
      <c r="E88" s="8" t="s">
        <v>12</v>
      </c>
      <c r="F88" s="6">
        <v>102.87</v>
      </c>
      <c r="G88" s="10">
        <f t="shared" si="2"/>
        <v>2057.4</v>
      </c>
      <c r="H88" s="11"/>
    </row>
    <row r="89" s="1" customFormat="1" ht="18" customHeight="1" spans="1:8">
      <c r="A89" s="5">
        <v>87</v>
      </c>
      <c r="B89" s="6" t="s">
        <v>162</v>
      </c>
      <c r="C89" s="6" t="s">
        <v>165</v>
      </c>
      <c r="D89" s="25" t="s">
        <v>164</v>
      </c>
      <c r="E89" s="8" t="s">
        <v>12</v>
      </c>
      <c r="F89" s="6">
        <v>142.67</v>
      </c>
      <c r="G89" s="10">
        <f t="shared" si="2"/>
        <v>2853.4</v>
      </c>
      <c r="H89" s="11"/>
    </row>
    <row r="90" s="1" customFormat="1" ht="31.2" spans="1:8">
      <c r="A90" s="5">
        <v>88</v>
      </c>
      <c r="B90" s="6" t="s">
        <v>162</v>
      </c>
      <c r="C90" s="6" t="s">
        <v>166</v>
      </c>
      <c r="D90" s="25" t="s">
        <v>164</v>
      </c>
      <c r="E90" s="8" t="s">
        <v>12</v>
      </c>
      <c r="F90" s="6">
        <v>70</v>
      </c>
      <c r="G90" s="10">
        <f t="shared" si="2"/>
        <v>1400</v>
      </c>
      <c r="H90" s="11"/>
    </row>
    <row r="91" s="1" customFormat="1" ht="31.2" spans="1:8">
      <c r="A91" s="5">
        <v>89</v>
      </c>
      <c r="B91" s="6" t="s">
        <v>162</v>
      </c>
      <c r="C91" s="6" t="s">
        <v>167</v>
      </c>
      <c r="D91" s="25" t="s">
        <v>164</v>
      </c>
      <c r="E91" s="8" t="s">
        <v>12</v>
      </c>
      <c r="F91" s="6">
        <v>56.65</v>
      </c>
      <c r="G91" s="10">
        <f t="shared" si="2"/>
        <v>1133</v>
      </c>
      <c r="H91" s="11"/>
    </row>
    <row r="92" s="1" customFormat="1" ht="31.2" spans="1:8">
      <c r="A92" s="5">
        <v>90</v>
      </c>
      <c r="B92" s="6" t="s">
        <v>162</v>
      </c>
      <c r="C92" s="6" t="s">
        <v>168</v>
      </c>
      <c r="D92" s="25" t="s">
        <v>164</v>
      </c>
      <c r="E92" s="8" t="s">
        <v>12</v>
      </c>
      <c r="F92" s="6">
        <v>67.18</v>
      </c>
      <c r="G92" s="10">
        <f t="shared" si="2"/>
        <v>1343.6</v>
      </c>
      <c r="H92" s="11"/>
    </row>
    <row r="93" s="1" customFormat="1" ht="15.6" spans="1:8">
      <c r="A93" s="5">
        <v>91</v>
      </c>
      <c r="B93" s="6" t="s">
        <v>162</v>
      </c>
      <c r="C93" s="30" t="s">
        <v>169</v>
      </c>
      <c r="D93" s="6" t="s">
        <v>170</v>
      </c>
      <c r="E93" s="8" t="s">
        <v>12</v>
      </c>
      <c r="F93" s="6">
        <v>80.55</v>
      </c>
      <c r="G93" s="10">
        <f t="shared" si="2"/>
        <v>1611</v>
      </c>
      <c r="H93" s="11"/>
    </row>
    <row r="94" s="1" customFormat="1" ht="15.6" spans="1:8">
      <c r="A94" s="5">
        <v>92</v>
      </c>
      <c r="B94" s="6" t="s">
        <v>162</v>
      </c>
      <c r="C94" s="30" t="s">
        <v>171</v>
      </c>
      <c r="D94" s="6" t="s">
        <v>172</v>
      </c>
      <c r="E94" s="8" t="s">
        <v>12</v>
      </c>
      <c r="F94" s="6">
        <v>103.34</v>
      </c>
      <c r="G94" s="10">
        <f t="shared" si="2"/>
        <v>2066.8</v>
      </c>
      <c r="H94" s="11"/>
    </row>
    <row r="95" s="1" customFormat="1" ht="15.6" spans="1:8">
      <c r="A95" s="5">
        <v>93</v>
      </c>
      <c r="B95" s="6" t="s">
        <v>162</v>
      </c>
      <c r="C95" s="30" t="s">
        <v>173</v>
      </c>
      <c r="D95" s="6" t="s">
        <v>164</v>
      </c>
      <c r="E95" s="8" t="s">
        <v>12</v>
      </c>
      <c r="F95" s="6">
        <v>78.43</v>
      </c>
      <c r="G95" s="10">
        <f t="shared" si="2"/>
        <v>1568.6</v>
      </c>
      <c r="H95" s="11"/>
    </row>
    <row r="96" s="1" customFormat="1" ht="15.6" spans="1:8">
      <c r="A96" s="5">
        <v>94</v>
      </c>
      <c r="B96" s="6" t="s">
        <v>162</v>
      </c>
      <c r="C96" s="30" t="s">
        <v>174</v>
      </c>
      <c r="D96" s="31" t="s">
        <v>172</v>
      </c>
      <c r="E96" s="8" t="s">
        <v>12</v>
      </c>
      <c r="F96" s="6">
        <v>85.49</v>
      </c>
      <c r="G96" s="10">
        <f t="shared" si="2"/>
        <v>1709.8</v>
      </c>
      <c r="H96" s="11"/>
    </row>
    <row r="97" s="1" customFormat="1" ht="25" customHeight="1" spans="1:8">
      <c r="A97" s="5">
        <v>95</v>
      </c>
      <c r="B97" s="6" t="s">
        <v>162</v>
      </c>
      <c r="C97" s="6" t="s">
        <v>175</v>
      </c>
      <c r="D97" s="25"/>
      <c r="E97" s="8" t="s">
        <v>12</v>
      </c>
      <c r="F97" s="6">
        <v>106.16</v>
      </c>
      <c r="G97" s="10">
        <f t="shared" si="2"/>
        <v>2123.2</v>
      </c>
      <c r="H97" s="11"/>
    </row>
    <row r="98" s="1" customFormat="1" ht="15.6" spans="1:8">
      <c r="A98" s="5">
        <v>96</v>
      </c>
      <c r="B98" s="6" t="s">
        <v>162</v>
      </c>
      <c r="C98" s="30" t="s">
        <v>176</v>
      </c>
      <c r="D98" s="30" t="s">
        <v>177</v>
      </c>
      <c r="E98" s="8" t="s">
        <v>12</v>
      </c>
      <c r="F98" s="6">
        <v>103.19</v>
      </c>
      <c r="G98" s="10">
        <f t="shared" si="2"/>
        <v>2063.8</v>
      </c>
      <c r="H98" s="11"/>
    </row>
    <row r="99" s="1" customFormat="1" ht="15.6" spans="1:8">
      <c r="A99" s="5">
        <v>97</v>
      </c>
      <c r="B99" s="6" t="s">
        <v>162</v>
      </c>
      <c r="C99" s="30" t="s">
        <v>178</v>
      </c>
      <c r="D99" s="30" t="s">
        <v>177</v>
      </c>
      <c r="E99" s="8" t="s">
        <v>12</v>
      </c>
      <c r="F99" s="6">
        <v>60.9</v>
      </c>
      <c r="G99" s="10">
        <f t="shared" si="2"/>
        <v>1218</v>
      </c>
      <c r="H99" s="11"/>
    </row>
    <row r="100" s="1" customFormat="1" ht="15.6" spans="1:8">
      <c r="A100" s="5">
        <v>98</v>
      </c>
      <c r="B100" s="6" t="s">
        <v>162</v>
      </c>
      <c r="C100" s="30" t="s">
        <v>179</v>
      </c>
      <c r="D100" s="30" t="s">
        <v>177</v>
      </c>
      <c r="E100" s="8" t="s">
        <v>12</v>
      </c>
      <c r="F100" s="6">
        <v>82.01</v>
      </c>
      <c r="G100" s="10">
        <f t="shared" ref="G100:G131" si="3">F100*20</f>
        <v>1640.2</v>
      </c>
      <c r="H100" s="11"/>
    </row>
    <row r="101" s="1" customFormat="1" ht="15.6" spans="1:8">
      <c r="A101" s="5">
        <v>99</v>
      </c>
      <c r="B101" s="6" t="s">
        <v>162</v>
      </c>
      <c r="C101" s="30" t="s">
        <v>180</v>
      </c>
      <c r="D101" s="19" t="s">
        <v>181</v>
      </c>
      <c r="E101" s="8" t="s">
        <v>12</v>
      </c>
      <c r="F101" s="6">
        <v>84.78</v>
      </c>
      <c r="G101" s="10">
        <f t="shared" si="3"/>
        <v>1695.6</v>
      </c>
      <c r="H101" s="11"/>
    </row>
    <row r="102" s="1" customFormat="1" ht="15.6" spans="1:8">
      <c r="A102" s="5">
        <v>100</v>
      </c>
      <c r="B102" s="6" t="s">
        <v>162</v>
      </c>
      <c r="C102" s="6" t="s">
        <v>182</v>
      </c>
      <c r="D102" s="25" t="s">
        <v>183</v>
      </c>
      <c r="E102" s="8" t="s">
        <v>12</v>
      </c>
      <c r="F102" s="6">
        <v>87.92</v>
      </c>
      <c r="G102" s="10">
        <f t="shared" si="3"/>
        <v>1758.4</v>
      </c>
      <c r="H102" s="11"/>
    </row>
    <row r="103" s="1" customFormat="1" ht="15.6" spans="1:8">
      <c r="A103" s="5">
        <v>101</v>
      </c>
      <c r="B103" s="6" t="s">
        <v>162</v>
      </c>
      <c r="C103" s="6" t="s">
        <v>184</v>
      </c>
      <c r="D103" s="25" t="s">
        <v>183</v>
      </c>
      <c r="E103" s="8" t="s">
        <v>12</v>
      </c>
      <c r="F103" s="6">
        <v>63.5</v>
      </c>
      <c r="G103" s="10">
        <f t="shared" si="3"/>
        <v>1270</v>
      </c>
      <c r="H103" s="11"/>
    </row>
    <row r="104" s="1" customFormat="1" ht="15.6" spans="1:8">
      <c r="A104" s="5">
        <v>102</v>
      </c>
      <c r="B104" s="6" t="s">
        <v>162</v>
      </c>
      <c r="C104" s="30" t="s">
        <v>185</v>
      </c>
      <c r="D104" s="7" t="s">
        <v>186</v>
      </c>
      <c r="E104" s="8" t="s">
        <v>12</v>
      </c>
      <c r="F104" s="6">
        <v>55.18</v>
      </c>
      <c r="G104" s="10">
        <f t="shared" si="3"/>
        <v>1103.6</v>
      </c>
      <c r="H104" s="11"/>
    </row>
    <row r="105" s="1" customFormat="1" ht="31.2" spans="1:8">
      <c r="A105" s="5">
        <v>103</v>
      </c>
      <c r="B105" s="6" t="s">
        <v>162</v>
      </c>
      <c r="C105" s="30" t="s">
        <v>187</v>
      </c>
      <c r="D105" s="7" t="s">
        <v>35</v>
      </c>
      <c r="E105" s="8" t="s">
        <v>12</v>
      </c>
      <c r="F105" s="6">
        <v>92</v>
      </c>
      <c r="G105" s="10">
        <f t="shared" si="3"/>
        <v>1840</v>
      </c>
      <c r="H105" s="11"/>
    </row>
    <row r="106" s="1" customFormat="1" ht="15.6" spans="1:8">
      <c r="A106" s="5">
        <v>104</v>
      </c>
      <c r="B106" s="6" t="s">
        <v>162</v>
      </c>
      <c r="C106" s="30" t="s">
        <v>188</v>
      </c>
      <c r="D106" s="7" t="s">
        <v>189</v>
      </c>
      <c r="E106" s="8" t="s">
        <v>12</v>
      </c>
      <c r="F106" s="6">
        <v>94.64</v>
      </c>
      <c r="G106" s="10">
        <f t="shared" si="3"/>
        <v>1892.8</v>
      </c>
      <c r="H106" s="11"/>
    </row>
    <row r="107" s="1" customFormat="1" ht="15.6" spans="1:8">
      <c r="A107" s="5">
        <v>105</v>
      </c>
      <c r="B107" s="6" t="s">
        <v>162</v>
      </c>
      <c r="C107" s="25" t="s">
        <v>190</v>
      </c>
      <c r="D107" s="25" t="s">
        <v>191</v>
      </c>
      <c r="E107" s="8" t="s">
        <v>12</v>
      </c>
      <c r="F107" s="6">
        <v>68.51</v>
      </c>
      <c r="G107" s="10">
        <f t="shared" si="3"/>
        <v>1370.2</v>
      </c>
      <c r="H107" s="11"/>
    </row>
    <row r="108" s="1" customFormat="1" ht="15.6" spans="1:8">
      <c r="A108" s="5">
        <v>106</v>
      </c>
      <c r="B108" s="6" t="s">
        <v>162</v>
      </c>
      <c r="C108" s="25" t="s">
        <v>192</v>
      </c>
      <c r="D108" s="25" t="s">
        <v>191</v>
      </c>
      <c r="E108" s="8" t="s">
        <v>12</v>
      </c>
      <c r="F108" s="6">
        <v>88.23</v>
      </c>
      <c r="G108" s="10">
        <f t="shared" si="3"/>
        <v>1764.6</v>
      </c>
      <c r="H108" s="11"/>
    </row>
    <row r="109" s="1" customFormat="1" ht="15.6" spans="1:8">
      <c r="A109" s="5">
        <v>107</v>
      </c>
      <c r="B109" s="6" t="s">
        <v>162</v>
      </c>
      <c r="C109" s="25" t="s">
        <v>193</v>
      </c>
      <c r="D109" s="25" t="s">
        <v>191</v>
      </c>
      <c r="E109" s="8" t="s">
        <v>12</v>
      </c>
      <c r="F109" s="6">
        <v>52.01</v>
      </c>
      <c r="G109" s="10">
        <f t="shared" si="3"/>
        <v>1040.2</v>
      </c>
      <c r="H109" s="11"/>
    </row>
    <row r="110" s="1" customFormat="1" ht="15.6" spans="1:8">
      <c r="A110" s="5">
        <v>108</v>
      </c>
      <c r="B110" s="6" t="s">
        <v>162</v>
      </c>
      <c r="C110" s="25" t="s">
        <v>194</v>
      </c>
      <c r="D110" s="25" t="s">
        <v>191</v>
      </c>
      <c r="E110" s="8" t="s">
        <v>12</v>
      </c>
      <c r="F110" s="6">
        <v>51.61</v>
      </c>
      <c r="G110" s="10">
        <f t="shared" si="3"/>
        <v>1032.2</v>
      </c>
      <c r="H110" s="11"/>
    </row>
    <row r="111" s="1" customFormat="1" ht="31.2" spans="1:8">
      <c r="A111" s="5">
        <v>109</v>
      </c>
      <c r="B111" s="6" t="s">
        <v>162</v>
      </c>
      <c r="C111" s="25" t="s">
        <v>195</v>
      </c>
      <c r="D111" s="25" t="s">
        <v>196</v>
      </c>
      <c r="E111" s="8" t="s">
        <v>12</v>
      </c>
      <c r="F111" s="6">
        <v>66.83</v>
      </c>
      <c r="G111" s="10">
        <f t="shared" si="3"/>
        <v>1336.6</v>
      </c>
      <c r="H111" s="11"/>
    </row>
    <row r="112" s="1" customFormat="1" ht="31.2" spans="1:8">
      <c r="A112" s="5">
        <v>110</v>
      </c>
      <c r="B112" s="6" t="s">
        <v>162</v>
      </c>
      <c r="C112" s="25" t="s">
        <v>197</v>
      </c>
      <c r="D112" s="25" t="s">
        <v>198</v>
      </c>
      <c r="E112" s="8" t="s">
        <v>12</v>
      </c>
      <c r="F112" s="6">
        <v>81.85</v>
      </c>
      <c r="G112" s="10">
        <f t="shared" si="3"/>
        <v>1637</v>
      </c>
      <c r="H112" s="11"/>
    </row>
    <row r="113" s="1" customFormat="1" ht="31.2" spans="1:8">
      <c r="A113" s="5">
        <v>111</v>
      </c>
      <c r="B113" s="6" t="s">
        <v>162</v>
      </c>
      <c r="C113" s="25" t="s">
        <v>199</v>
      </c>
      <c r="D113" s="25" t="s">
        <v>200</v>
      </c>
      <c r="E113" s="8" t="s">
        <v>12</v>
      </c>
      <c r="F113" s="6">
        <v>103.05</v>
      </c>
      <c r="G113" s="10">
        <f t="shared" si="3"/>
        <v>2061</v>
      </c>
      <c r="H113" s="11"/>
    </row>
    <row r="114" s="1" customFormat="1" ht="31.2" spans="1:8">
      <c r="A114" s="5">
        <v>112</v>
      </c>
      <c r="B114" s="6" t="s">
        <v>162</v>
      </c>
      <c r="C114" s="25" t="s">
        <v>201</v>
      </c>
      <c r="D114" s="25" t="s">
        <v>202</v>
      </c>
      <c r="E114" s="8" t="s">
        <v>12</v>
      </c>
      <c r="F114" s="6">
        <v>57.43</v>
      </c>
      <c r="G114" s="10">
        <f t="shared" si="3"/>
        <v>1148.6</v>
      </c>
      <c r="H114" s="11"/>
    </row>
    <row r="115" s="1" customFormat="1" ht="31.2" spans="1:8">
      <c r="A115" s="5">
        <v>113</v>
      </c>
      <c r="B115" s="6" t="s">
        <v>162</v>
      </c>
      <c r="C115" s="25" t="s">
        <v>203</v>
      </c>
      <c r="D115" s="25" t="s">
        <v>204</v>
      </c>
      <c r="E115" s="8" t="s">
        <v>12</v>
      </c>
      <c r="F115" s="6">
        <v>101.06</v>
      </c>
      <c r="G115" s="10">
        <f t="shared" si="3"/>
        <v>2021.2</v>
      </c>
      <c r="H115" s="11"/>
    </row>
    <row r="116" s="1" customFormat="1" ht="31.2" spans="1:8">
      <c r="A116" s="5">
        <v>114</v>
      </c>
      <c r="B116" s="6" t="s">
        <v>162</v>
      </c>
      <c r="C116" s="25" t="s">
        <v>205</v>
      </c>
      <c r="D116" s="25" t="s">
        <v>204</v>
      </c>
      <c r="E116" s="8" t="s">
        <v>12</v>
      </c>
      <c r="F116" s="6">
        <v>77.71</v>
      </c>
      <c r="G116" s="10">
        <f t="shared" si="3"/>
        <v>1554.2</v>
      </c>
      <c r="H116" s="11"/>
    </row>
    <row r="117" s="1" customFormat="1" ht="31.2" spans="1:8">
      <c r="A117" s="5">
        <v>115</v>
      </c>
      <c r="B117" s="6" t="s">
        <v>162</v>
      </c>
      <c r="C117" s="25" t="s">
        <v>206</v>
      </c>
      <c r="D117" s="25" t="s">
        <v>207</v>
      </c>
      <c r="E117" s="8" t="s">
        <v>12</v>
      </c>
      <c r="F117" s="6">
        <v>54.22</v>
      </c>
      <c r="G117" s="10">
        <f t="shared" si="3"/>
        <v>1084.4</v>
      </c>
      <c r="H117" s="11"/>
    </row>
    <row r="118" ht="31.2" spans="1:8">
      <c r="A118" s="5">
        <v>116</v>
      </c>
      <c r="B118" s="6" t="s">
        <v>162</v>
      </c>
      <c r="C118" s="25" t="s">
        <v>208</v>
      </c>
      <c r="D118" s="25" t="s">
        <v>209</v>
      </c>
      <c r="E118" s="8" t="s">
        <v>12</v>
      </c>
      <c r="F118" s="6">
        <v>90.25</v>
      </c>
      <c r="G118" s="10">
        <f t="shared" si="3"/>
        <v>1805</v>
      </c>
      <c r="H118" s="11"/>
    </row>
    <row r="119" ht="31.2" spans="1:8">
      <c r="A119" s="5">
        <v>117</v>
      </c>
      <c r="B119" s="6" t="s">
        <v>162</v>
      </c>
      <c r="C119" s="25" t="s">
        <v>210</v>
      </c>
      <c r="D119" s="25" t="s">
        <v>211</v>
      </c>
      <c r="E119" s="8" t="s">
        <v>12</v>
      </c>
      <c r="F119" s="6">
        <v>103.9</v>
      </c>
      <c r="G119" s="10">
        <f t="shared" si="3"/>
        <v>2078</v>
      </c>
      <c r="H119" s="11"/>
    </row>
    <row r="120" ht="15.6" spans="1:8">
      <c r="A120" s="5">
        <v>118</v>
      </c>
      <c r="B120" s="6" t="s">
        <v>162</v>
      </c>
      <c r="C120" s="25" t="s">
        <v>212</v>
      </c>
      <c r="D120" s="25"/>
      <c r="E120" s="8" t="s">
        <v>12</v>
      </c>
      <c r="F120" s="6">
        <v>145.17</v>
      </c>
      <c r="G120" s="10">
        <f t="shared" si="3"/>
        <v>2903.4</v>
      </c>
      <c r="H120" s="11"/>
    </row>
    <row r="121" ht="31.2" spans="1:8">
      <c r="A121" s="5">
        <v>119</v>
      </c>
      <c r="B121" s="6" t="s">
        <v>162</v>
      </c>
      <c r="C121" s="25" t="s">
        <v>213</v>
      </c>
      <c r="D121" s="25" t="s">
        <v>214</v>
      </c>
      <c r="E121" s="8" t="s">
        <v>12</v>
      </c>
      <c r="F121" s="16">
        <v>39.97</v>
      </c>
      <c r="G121" s="10">
        <f t="shared" si="3"/>
        <v>799.4</v>
      </c>
      <c r="H121" s="11"/>
    </row>
    <row r="122" ht="31.2" spans="1:8">
      <c r="A122" s="5">
        <v>120</v>
      </c>
      <c r="B122" s="6" t="s">
        <v>162</v>
      </c>
      <c r="C122" s="25" t="s">
        <v>215</v>
      </c>
      <c r="D122" s="25" t="s">
        <v>216</v>
      </c>
      <c r="E122" s="8" t="s">
        <v>12</v>
      </c>
      <c r="F122" s="6">
        <v>158.32</v>
      </c>
      <c r="G122" s="10">
        <f t="shared" si="3"/>
        <v>3166.4</v>
      </c>
      <c r="H122" s="11"/>
    </row>
    <row r="123" ht="31.2" spans="1:8">
      <c r="A123" s="5">
        <v>121</v>
      </c>
      <c r="B123" s="6" t="s">
        <v>162</v>
      </c>
      <c r="C123" s="25" t="s">
        <v>217</v>
      </c>
      <c r="D123" s="25" t="s">
        <v>216</v>
      </c>
      <c r="E123" s="8" t="s">
        <v>12</v>
      </c>
      <c r="F123" s="6">
        <v>84.43</v>
      </c>
      <c r="G123" s="10">
        <f t="shared" si="3"/>
        <v>1688.6</v>
      </c>
      <c r="H123" s="11"/>
    </row>
    <row r="124" ht="15.6" spans="1:8">
      <c r="A124" s="5">
        <v>122</v>
      </c>
      <c r="B124" s="6" t="s">
        <v>162</v>
      </c>
      <c r="C124" s="25" t="s">
        <v>218</v>
      </c>
      <c r="D124" s="25"/>
      <c r="E124" s="8" t="s">
        <v>12</v>
      </c>
      <c r="F124" s="6">
        <v>65.65</v>
      </c>
      <c r="G124" s="10">
        <f t="shared" si="3"/>
        <v>1313</v>
      </c>
      <c r="H124" s="11"/>
    </row>
    <row r="125" ht="31.2" spans="1:8">
      <c r="A125" s="5">
        <v>123</v>
      </c>
      <c r="B125" s="6" t="s">
        <v>162</v>
      </c>
      <c r="C125" s="25" t="s">
        <v>219</v>
      </c>
      <c r="D125" s="25" t="s">
        <v>220</v>
      </c>
      <c r="E125" s="8" t="s">
        <v>12</v>
      </c>
      <c r="F125" s="6">
        <v>163.89</v>
      </c>
      <c r="G125" s="10">
        <f t="shared" si="3"/>
        <v>3277.8</v>
      </c>
      <c r="H125" s="11"/>
    </row>
    <row r="126" ht="31.2" spans="1:8">
      <c r="A126" s="5">
        <v>124</v>
      </c>
      <c r="B126" s="6" t="s">
        <v>162</v>
      </c>
      <c r="C126" s="25" t="s">
        <v>221</v>
      </c>
      <c r="D126" s="25" t="s">
        <v>200</v>
      </c>
      <c r="E126" s="8" t="s">
        <v>12</v>
      </c>
      <c r="F126" s="6">
        <v>80.84</v>
      </c>
      <c r="G126" s="10">
        <f t="shared" si="3"/>
        <v>1616.8</v>
      </c>
      <c r="H126" s="11"/>
    </row>
    <row r="127" ht="31.2" spans="1:8">
      <c r="A127" s="5">
        <v>125</v>
      </c>
      <c r="B127" s="6" t="s">
        <v>162</v>
      </c>
      <c r="C127" s="6" t="s">
        <v>222</v>
      </c>
      <c r="D127" s="25" t="s">
        <v>223</v>
      </c>
      <c r="E127" s="8" t="s">
        <v>12</v>
      </c>
      <c r="F127" s="6">
        <v>86.4</v>
      </c>
      <c r="G127" s="10">
        <f t="shared" si="3"/>
        <v>1728</v>
      </c>
      <c r="H127" s="11"/>
    </row>
    <row r="128" ht="31.2" spans="1:8">
      <c r="A128" s="5">
        <v>126</v>
      </c>
      <c r="B128" s="6" t="s">
        <v>162</v>
      </c>
      <c r="C128" s="6" t="s">
        <v>224</v>
      </c>
      <c r="D128" s="25" t="s">
        <v>223</v>
      </c>
      <c r="E128" s="8" t="s">
        <v>12</v>
      </c>
      <c r="F128" s="6">
        <v>64.46</v>
      </c>
      <c r="G128" s="10">
        <f t="shared" si="3"/>
        <v>1289.2</v>
      </c>
      <c r="H128" s="11"/>
    </row>
    <row r="129" ht="31.2" spans="1:8">
      <c r="A129" s="5">
        <v>127</v>
      </c>
      <c r="B129" s="6" t="s">
        <v>162</v>
      </c>
      <c r="C129" s="6" t="s">
        <v>225</v>
      </c>
      <c r="D129" s="25" t="s">
        <v>223</v>
      </c>
      <c r="E129" s="8" t="s">
        <v>12</v>
      </c>
      <c r="F129" s="6">
        <v>58.06</v>
      </c>
      <c r="G129" s="10">
        <f t="shared" si="3"/>
        <v>1161.2</v>
      </c>
      <c r="H129" s="11"/>
    </row>
    <row r="130" ht="31.2" spans="1:8">
      <c r="A130" s="5">
        <v>128</v>
      </c>
      <c r="B130" s="6" t="s">
        <v>162</v>
      </c>
      <c r="C130" s="6" t="s">
        <v>226</v>
      </c>
      <c r="D130" s="25" t="s">
        <v>223</v>
      </c>
      <c r="E130" s="8" t="s">
        <v>12</v>
      </c>
      <c r="F130" s="6">
        <v>35.07</v>
      </c>
      <c r="G130" s="10">
        <f t="shared" si="3"/>
        <v>701.4</v>
      </c>
      <c r="H130" s="11"/>
    </row>
    <row r="131" ht="31.2" spans="1:8">
      <c r="A131" s="5">
        <v>129</v>
      </c>
      <c r="B131" s="6" t="s">
        <v>162</v>
      </c>
      <c r="C131" s="6" t="s">
        <v>227</v>
      </c>
      <c r="D131" s="25" t="s">
        <v>223</v>
      </c>
      <c r="E131" s="8" t="s">
        <v>12</v>
      </c>
      <c r="F131" s="6">
        <v>63.28</v>
      </c>
      <c r="G131" s="10">
        <f t="shared" si="3"/>
        <v>1265.6</v>
      </c>
      <c r="H131" s="11"/>
    </row>
    <row r="132" ht="31.2" spans="1:8">
      <c r="A132" s="5">
        <v>130</v>
      </c>
      <c r="B132" s="6" t="s">
        <v>162</v>
      </c>
      <c r="C132" s="6" t="s">
        <v>228</v>
      </c>
      <c r="D132" s="25" t="s">
        <v>223</v>
      </c>
      <c r="E132" s="8" t="s">
        <v>12</v>
      </c>
      <c r="F132" s="6">
        <v>59.86</v>
      </c>
      <c r="G132" s="10">
        <f t="shared" ref="G132:G163" si="4">F132*20</f>
        <v>1197.2</v>
      </c>
      <c r="H132" s="11"/>
    </row>
    <row r="133" ht="31.2" spans="1:8">
      <c r="A133" s="5">
        <v>131</v>
      </c>
      <c r="B133" s="6" t="s">
        <v>162</v>
      </c>
      <c r="C133" s="6" t="s">
        <v>229</v>
      </c>
      <c r="D133" s="25" t="s">
        <v>223</v>
      </c>
      <c r="E133" s="8" t="s">
        <v>12</v>
      </c>
      <c r="F133" s="6">
        <v>116.12</v>
      </c>
      <c r="G133" s="10">
        <f t="shared" si="4"/>
        <v>2322.4</v>
      </c>
      <c r="H133" s="11"/>
    </row>
    <row r="134" ht="15.6" spans="1:8">
      <c r="A134" s="5">
        <v>132</v>
      </c>
      <c r="B134" s="6" t="s">
        <v>230</v>
      </c>
      <c r="C134" s="8" t="s">
        <v>231</v>
      </c>
      <c r="D134" s="8" t="s">
        <v>232</v>
      </c>
      <c r="E134" s="8" t="s">
        <v>12</v>
      </c>
      <c r="F134" s="13">
        <v>105.66</v>
      </c>
      <c r="G134" s="10">
        <f t="shared" si="4"/>
        <v>2113.2</v>
      </c>
      <c r="H134" s="11"/>
    </row>
    <row r="135" ht="15.6" spans="1:8">
      <c r="A135" s="5">
        <v>133</v>
      </c>
      <c r="B135" s="6" t="s">
        <v>230</v>
      </c>
      <c r="C135" s="8" t="s">
        <v>233</v>
      </c>
      <c r="D135" s="8" t="s">
        <v>234</v>
      </c>
      <c r="E135" s="8" t="s">
        <v>12</v>
      </c>
      <c r="F135" s="13">
        <v>65.2</v>
      </c>
      <c r="G135" s="10">
        <f t="shared" si="4"/>
        <v>1304</v>
      </c>
      <c r="H135" s="11"/>
    </row>
    <row r="136" ht="15.6" spans="1:8">
      <c r="A136" s="5">
        <v>134</v>
      </c>
      <c r="B136" s="6" t="s">
        <v>230</v>
      </c>
      <c r="C136" s="8" t="s">
        <v>235</v>
      </c>
      <c r="D136" s="8" t="s">
        <v>234</v>
      </c>
      <c r="E136" s="8" t="s">
        <v>12</v>
      </c>
      <c r="F136" s="13">
        <v>123.57</v>
      </c>
      <c r="G136" s="10">
        <f t="shared" si="4"/>
        <v>2471.4</v>
      </c>
      <c r="H136" s="11"/>
    </row>
    <row r="137" ht="15.6" spans="1:8">
      <c r="A137" s="5">
        <v>135</v>
      </c>
      <c r="B137" s="6" t="s">
        <v>230</v>
      </c>
      <c r="C137" s="8" t="s">
        <v>236</v>
      </c>
      <c r="D137" s="8" t="s">
        <v>237</v>
      </c>
      <c r="E137" s="8" t="s">
        <v>12</v>
      </c>
      <c r="F137" s="13">
        <v>155.37</v>
      </c>
      <c r="G137" s="10">
        <f t="shared" si="4"/>
        <v>3107.4</v>
      </c>
      <c r="H137" s="11"/>
    </row>
    <row r="138" ht="15.6" spans="1:8">
      <c r="A138" s="5">
        <v>136</v>
      </c>
      <c r="B138" s="6" t="s">
        <v>230</v>
      </c>
      <c r="C138" s="8" t="s">
        <v>238</v>
      </c>
      <c r="D138" s="8" t="s">
        <v>239</v>
      </c>
      <c r="E138" s="8" t="s">
        <v>12</v>
      </c>
      <c r="F138" s="13">
        <v>130.4</v>
      </c>
      <c r="G138" s="10">
        <f t="shared" si="4"/>
        <v>2608</v>
      </c>
      <c r="H138" s="11"/>
    </row>
    <row r="139" ht="15.6" spans="1:8">
      <c r="A139" s="5">
        <v>137</v>
      </c>
      <c r="B139" s="6" t="s">
        <v>230</v>
      </c>
      <c r="C139" s="8" t="s">
        <v>240</v>
      </c>
      <c r="D139" s="8" t="s">
        <v>239</v>
      </c>
      <c r="E139" s="8" t="s">
        <v>12</v>
      </c>
      <c r="F139" s="13">
        <v>52.8</v>
      </c>
      <c r="G139" s="10">
        <f t="shared" si="4"/>
        <v>1056</v>
      </c>
      <c r="H139" s="11"/>
    </row>
    <row r="140" ht="15.6" spans="1:8">
      <c r="A140" s="5">
        <v>138</v>
      </c>
      <c r="B140" s="6" t="s">
        <v>230</v>
      </c>
      <c r="C140" s="8" t="s">
        <v>241</v>
      </c>
      <c r="D140" s="8" t="s">
        <v>239</v>
      </c>
      <c r="E140" s="8" t="s">
        <v>12</v>
      </c>
      <c r="F140" s="13">
        <v>170.27</v>
      </c>
      <c r="G140" s="10">
        <f t="shared" si="4"/>
        <v>3405.4</v>
      </c>
      <c r="H140" s="11"/>
    </row>
    <row r="141" ht="15.6" spans="1:8">
      <c r="A141" s="5">
        <v>139</v>
      </c>
      <c r="B141" s="6" t="s">
        <v>230</v>
      </c>
      <c r="C141" s="8" t="s">
        <v>242</v>
      </c>
      <c r="D141" s="8" t="s">
        <v>239</v>
      </c>
      <c r="E141" s="8" t="s">
        <v>12</v>
      </c>
      <c r="F141" s="13">
        <v>248.37</v>
      </c>
      <c r="G141" s="10">
        <f t="shared" si="4"/>
        <v>4967.4</v>
      </c>
      <c r="H141" s="11"/>
    </row>
    <row r="142" ht="15.6" spans="1:8">
      <c r="A142" s="5">
        <v>140</v>
      </c>
      <c r="B142" s="6" t="s">
        <v>230</v>
      </c>
      <c r="C142" s="8" t="s">
        <v>243</v>
      </c>
      <c r="D142" s="8" t="s">
        <v>239</v>
      </c>
      <c r="E142" s="8" t="s">
        <v>12</v>
      </c>
      <c r="F142" s="13">
        <v>87.86</v>
      </c>
      <c r="G142" s="10">
        <f t="shared" si="4"/>
        <v>1757.2</v>
      </c>
      <c r="H142" s="11"/>
    </row>
    <row r="143" ht="15.6" spans="1:8">
      <c r="A143" s="5">
        <v>141</v>
      </c>
      <c r="B143" s="6" t="s">
        <v>230</v>
      </c>
      <c r="C143" s="8" t="s">
        <v>244</v>
      </c>
      <c r="D143" s="8" t="s">
        <v>239</v>
      </c>
      <c r="E143" s="8" t="s">
        <v>12</v>
      </c>
      <c r="F143" s="13">
        <v>152.86</v>
      </c>
      <c r="G143" s="10">
        <f t="shared" si="4"/>
        <v>3057.2</v>
      </c>
      <c r="H143" s="11"/>
    </row>
    <row r="144" ht="15.6" spans="1:8">
      <c r="A144" s="5">
        <v>142</v>
      </c>
      <c r="B144" s="6" t="s">
        <v>230</v>
      </c>
      <c r="C144" s="8" t="s">
        <v>245</v>
      </c>
      <c r="D144" s="8" t="s">
        <v>246</v>
      </c>
      <c r="E144" s="8" t="s">
        <v>12</v>
      </c>
      <c r="F144" s="13">
        <v>219.08</v>
      </c>
      <c r="G144" s="10">
        <f t="shared" si="4"/>
        <v>4381.6</v>
      </c>
      <c r="H144" s="11"/>
    </row>
    <row r="145" ht="15.6" spans="1:8">
      <c r="A145" s="5">
        <v>143</v>
      </c>
      <c r="B145" s="6" t="s">
        <v>230</v>
      </c>
      <c r="C145" s="8" t="s">
        <v>247</v>
      </c>
      <c r="D145" s="8" t="s">
        <v>248</v>
      </c>
      <c r="E145" s="8" t="s">
        <v>12</v>
      </c>
      <c r="F145" s="13">
        <v>85.27</v>
      </c>
      <c r="G145" s="10">
        <f t="shared" si="4"/>
        <v>1705.4</v>
      </c>
      <c r="H145" s="11"/>
    </row>
    <row r="146" ht="15.6" spans="1:8">
      <c r="A146" s="5">
        <v>144</v>
      </c>
      <c r="B146" s="6" t="s">
        <v>230</v>
      </c>
      <c r="C146" s="8" t="s">
        <v>249</v>
      </c>
      <c r="D146" s="8" t="s">
        <v>250</v>
      </c>
      <c r="E146" s="8" t="s">
        <v>12</v>
      </c>
      <c r="F146" s="13">
        <v>104.96</v>
      </c>
      <c r="G146" s="10">
        <f t="shared" si="4"/>
        <v>2099.2</v>
      </c>
      <c r="H146" s="11"/>
    </row>
    <row r="147" ht="15.6" spans="1:8">
      <c r="A147" s="5">
        <v>145</v>
      </c>
      <c r="B147" s="6" t="s">
        <v>230</v>
      </c>
      <c r="C147" s="8" t="s">
        <v>251</v>
      </c>
      <c r="D147" s="8" t="s">
        <v>250</v>
      </c>
      <c r="E147" s="8" t="s">
        <v>12</v>
      </c>
      <c r="F147" s="13">
        <v>105.15</v>
      </c>
      <c r="G147" s="10">
        <f t="shared" si="4"/>
        <v>2103</v>
      </c>
      <c r="H147" s="11"/>
    </row>
    <row r="148" ht="15.6" spans="1:8">
      <c r="A148" s="5">
        <v>146</v>
      </c>
      <c r="B148" s="6" t="s">
        <v>230</v>
      </c>
      <c r="C148" s="8" t="s">
        <v>252</v>
      </c>
      <c r="D148" s="8" t="s">
        <v>250</v>
      </c>
      <c r="E148" s="8" t="s">
        <v>12</v>
      </c>
      <c r="F148" s="13">
        <v>188.76</v>
      </c>
      <c r="G148" s="10">
        <f t="shared" si="4"/>
        <v>3775.2</v>
      </c>
      <c r="H148" s="11"/>
    </row>
    <row r="149" ht="15.6" spans="1:8">
      <c r="A149" s="5">
        <v>147</v>
      </c>
      <c r="B149" s="6" t="s">
        <v>230</v>
      </c>
      <c r="C149" s="8" t="s">
        <v>253</v>
      </c>
      <c r="D149" s="8" t="s">
        <v>254</v>
      </c>
      <c r="E149" s="8" t="s">
        <v>12</v>
      </c>
      <c r="F149" s="13">
        <v>176.69</v>
      </c>
      <c r="G149" s="10">
        <f t="shared" si="4"/>
        <v>3533.8</v>
      </c>
      <c r="H149" s="11"/>
    </row>
    <row r="150" ht="15.6" spans="1:8">
      <c r="A150" s="5">
        <v>148</v>
      </c>
      <c r="B150" s="6" t="s">
        <v>230</v>
      </c>
      <c r="C150" s="8" t="s">
        <v>255</v>
      </c>
      <c r="D150" s="8" t="s">
        <v>256</v>
      </c>
      <c r="E150" s="8" t="s">
        <v>12</v>
      </c>
      <c r="F150" s="13">
        <v>77.21</v>
      </c>
      <c r="G150" s="10">
        <f t="shared" si="4"/>
        <v>1544.2</v>
      </c>
      <c r="H150" s="11"/>
    </row>
    <row r="151" ht="15.6" spans="1:8">
      <c r="A151" s="5">
        <v>149</v>
      </c>
      <c r="B151" s="6" t="s">
        <v>230</v>
      </c>
      <c r="C151" s="8" t="s">
        <v>257</v>
      </c>
      <c r="D151" s="8" t="s">
        <v>256</v>
      </c>
      <c r="E151" s="8" t="s">
        <v>12</v>
      </c>
      <c r="F151" s="13">
        <v>88.66</v>
      </c>
      <c r="G151" s="10">
        <f t="shared" si="4"/>
        <v>1773.2</v>
      </c>
      <c r="H151" s="11"/>
    </row>
    <row r="152" ht="15.6" spans="1:8">
      <c r="A152" s="5">
        <v>150</v>
      </c>
      <c r="B152" s="6" t="s">
        <v>230</v>
      </c>
      <c r="C152" s="8" t="s">
        <v>258</v>
      </c>
      <c r="D152" s="8" t="s">
        <v>259</v>
      </c>
      <c r="E152" s="8" t="s">
        <v>12</v>
      </c>
      <c r="F152" s="13">
        <v>54.51</v>
      </c>
      <c r="G152" s="10">
        <f t="shared" si="4"/>
        <v>1090.2</v>
      </c>
      <c r="H152" s="11"/>
    </row>
    <row r="153" ht="15.6" spans="1:8">
      <c r="A153" s="5">
        <v>151</v>
      </c>
      <c r="B153" s="6" t="s">
        <v>230</v>
      </c>
      <c r="C153" s="8" t="s">
        <v>260</v>
      </c>
      <c r="D153" s="8" t="s">
        <v>261</v>
      </c>
      <c r="E153" s="8" t="s">
        <v>12</v>
      </c>
      <c r="F153" s="13">
        <v>63.82</v>
      </c>
      <c r="G153" s="10">
        <f t="shared" si="4"/>
        <v>1276.4</v>
      </c>
      <c r="H153" s="11"/>
    </row>
    <row r="154" ht="15.6" spans="1:8">
      <c r="A154" s="5">
        <v>152</v>
      </c>
      <c r="B154" s="6" t="s">
        <v>230</v>
      </c>
      <c r="C154" s="8" t="s">
        <v>262</v>
      </c>
      <c r="D154" s="8" t="s">
        <v>261</v>
      </c>
      <c r="E154" s="8" t="s">
        <v>12</v>
      </c>
      <c r="F154" s="13">
        <v>64.02</v>
      </c>
      <c r="G154" s="10">
        <f t="shared" si="4"/>
        <v>1280.4</v>
      </c>
      <c r="H154" s="11"/>
    </row>
    <row r="155" ht="15.6" spans="1:8">
      <c r="A155" s="5">
        <v>153</v>
      </c>
      <c r="B155" s="6" t="s">
        <v>230</v>
      </c>
      <c r="C155" s="8" t="s">
        <v>263</v>
      </c>
      <c r="D155" s="8" t="s">
        <v>264</v>
      </c>
      <c r="E155" s="8" t="s">
        <v>12</v>
      </c>
      <c r="F155" s="13">
        <v>113.51</v>
      </c>
      <c r="G155" s="10">
        <f t="shared" si="4"/>
        <v>2270.2</v>
      </c>
      <c r="H155" s="11"/>
    </row>
    <row r="156" ht="15.6" spans="1:8">
      <c r="A156" s="5">
        <v>154</v>
      </c>
      <c r="B156" s="6" t="s">
        <v>230</v>
      </c>
      <c r="C156" s="8" t="s">
        <v>265</v>
      </c>
      <c r="D156" s="8" t="s">
        <v>266</v>
      </c>
      <c r="E156" s="8" t="s">
        <v>12</v>
      </c>
      <c r="F156" s="13">
        <v>129.73</v>
      </c>
      <c r="G156" s="10">
        <f t="shared" si="4"/>
        <v>2594.6</v>
      </c>
      <c r="H156" s="11"/>
    </row>
    <row r="157" ht="15.6" spans="1:8">
      <c r="A157" s="5">
        <v>155</v>
      </c>
      <c r="B157" s="6" t="s">
        <v>230</v>
      </c>
      <c r="C157" s="8" t="s">
        <v>267</v>
      </c>
      <c r="D157" s="8" t="s">
        <v>266</v>
      </c>
      <c r="E157" s="8" t="s">
        <v>12</v>
      </c>
      <c r="F157" s="13">
        <v>69.33</v>
      </c>
      <c r="G157" s="10">
        <f t="shared" si="4"/>
        <v>1386.6</v>
      </c>
      <c r="H157" s="11"/>
    </row>
    <row r="158" ht="15.6" spans="1:8">
      <c r="A158" s="5">
        <v>156</v>
      </c>
      <c r="B158" s="6" t="s">
        <v>230</v>
      </c>
      <c r="C158" s="8" t="s">
        <v>268</v>
      </c>
      <c r="D158" s="8" t="s">
        <v>269</v>
      </c>
      <c r="E158" s="8" t="s">
        <v>12</v>
      </c>
      <c r="F158" s="13">
        <v>57.41</v>
      </c>
      <c r="G158" s="10">
        <f t="shared" si="4"/>
        <v>1148.2</v>
      </c>
      <c r="H158" s="11"/>
    </row>
    <row r="159" ht="15.6" spans="1:8">
      <c r="A159" s="5">
        <v>157</v>
      </c>
      <c r="B159" s="6" t="s">
        <v>230</v>
      </c>
      <c r="C159" s="8" t="s">
        <v>270</v>
      </c>
      <c r="D159" s="8" t="s">
        <v>266</v>
      </c>
      <c r="E159" s="8" t="s">
        <v>12</v>
      </c>
      <c r="F159" s="13">
        <v>59.5</v>
      </c>
      <c r="G159" s="10">
        <f t="shared" si="4"/>
        <v>1190</v>
      </c>
      <c r="H159" s="11"/>
    </row>
    <row r="160" ht="15.6" spans="1:8">
      <c r="A160" s="5">
        <v>158</v>
      </c>
      <c r="B160" s="6" t="s">
        <v>230</v>
      </c>
      <c r="C160" s="8" t="s">
        <v>271</v>
      </c>
      <c r="D160" s="8" t="s">
        <v>272</v>
      </c>
      <c r="E160" s="8" t="s">
        <v>12</v>
      </c>
      <c r="F160" s="13">
        <v>62.33</v>
      </c>
      <c r="G160" s="10">
        <f t="shared" si="4"/>
        <v>1246.6</v>
      </c>
      <c r="H160" s="11"/>
    </row>
    <row r="161" ht="15.6" spans="1:8">
      <c r="A161" s="5">
        <v>159</v>
      </c>
      <c r="B161" s="6" t="s">
        <v>230</v>
      </c>
      <c r="C161" s="8" t="s">
        <v>273</v>
      </c>
      <c r="D161" s="8" t="s">
        <v>274</v>
      </c>
      <c r="E161" s="8" t="s">
        <v>12</v>
      </c>
      <c r="F161" s="13">
        <v>64.92</v>
      </c>
      <c r="G161" s="10">
        <f t="shared" si="4"/>
        <v>1298.4</v>
      </c>
      <c r="H161" s="11"/>
    </row>
    <row r="162" ht="15.6" spans="1:8">
      <c r="A162" s="5">
        <v>160</v>
      </c>
      <c r="B162" s="6" t="s">
        <v>230</v>
      </c>
      <c r="C162" s="8" t="s">
        <v>275</v>
      </c>
      <c r="D162" s="8" t="s">
        <v>272</v>
      </c>
      <c r="E162" s="8" t="s">
        <v>12</v>
      </c>
      <c r="F162" s="13">
        <v>50.6</v>
      </c>
      <c r="G162" s="10">
        <f t="shared" si="4"/>
        <v>1012</v>
      </c>
      <c r="H162" s="11"/>
    </row>
    <row r="163" ht="15.6" spans="1:8">
      <c r="A163" s="5">
        <v>161</v>
      </c>
      <c r="B163" s="6" t="s">
        <v>230</v>
      </c>
      <c r="C163" s="8" t="s">
        <v>213</v>
      </c>
      <c r="D163" s="6" t="s">
        <v>276</v>
      </c>
      <c r="E163" s="8" t="s">
        <v>12</v>
      </c>
      <c r="F163" s="13">
        <v>76.88</v>
      </c>
      <c r="G163" s="10">
        <f t="shared" si="4"/>
        <v>1537.6</v>
      </c>
      <c r="H163" s="11"/>
    </row>
    <row r="164" ht="15.6" spans="1:8">
      <c r="A164" s="5">
        <v>162</v>
      </c>
      <c r="B164" s="6" t="s">
        <v>230</v>
      </c>
      <c r="C164" s="8" t="s">
        <v>277</v>
      </c>
      <c r="D164" s="8" t="s">
        <v>278</v>
      </c>
      <c r="E164" s="8" t="s">
        <v>12</v>
      </c>
      <c r="F164" s="13">
        <v>137.42</v>
      </c>
      <c r="G164" s="10">
        <f t="shared" ref="G164:G185" si="5">F164*20</f>
        <v>2748.4</v>
      </c>
      <c r="H164" s="11"/>
    </row>
    <row r="165" ht="15.6" spans="1:8">
      <c r="A165" s="5">
        <v>163</v>
      </c>
      <c r="B165" s="32" t="s">
        <v>9</v>
      </c>
      <c r="C165" s="32" t="s">
        <v>279</v>
      </c>
      <c r="D165" s="32" t="s">
        <v>280</v>
      </c>
      <c r="E165" s="33" t="s">
        <v>281</v>
      </c>
      <c r="F165" s="13">
        <v>79.5</v>
      </c>
      <c r="G165" s="10">
        <f t="shared" si="5"/>
        <v>1590</v>
      </c>
      <c r="H165" s="11"/>
    </row>
    <row r="166" ht="15.6" spans="1:8">
      <c r="A166" s="5">
        <v>164</v>
      </c>
      <c r="B166" s="32" t="s">
        <v>9</v>
      </c>
      <c r="C166" s="32" t="s">
        <v>282</v>
      </c>
      <c r="D166" s="32" t="s">
        <v>283</v>
      </c>
      <c r="E166" s="33" t="s">
        <v>284</v>
      </c>
      <c r="F166" s="13">
        <v>80</v>
      </c>
      <c r="G166" s="10">
        <f t="shared" si="5"/>
        <v>1600</v>
      </c>
      <c r="H166" s="11"/>
    </row>
    <row r="167" ht="15.6" spans="1:8">
      <c r="A167" s="5">
        <v>165</v>
      </c>
      <c r="B167" s="32" t="s">
        <v>13</v>
      </c>
      <c r="C167" s="33" t="s">
        <v>285</v>
      </c>
      <c r="D167" s="32" t="s">
        <v>286</v>
      </c>
      <c r="E167" s="33" t="s">
        <v>281</v>
      </c>
      <c r="F167" s="13">
        <v>492</v>
      </c>
      <c r="G167" s="10">
        <f t="shared" si="5"/>
        <v>9840</v>
      </c>
      <c r="H167" s="11"/>
    </row>
    <row r="168" ht="15.6" spans="1:8">
      <c r="A168" s="5">
        <v>166</v>
      </c>
      <c r="B168" s="32" t="s">
        <v>40</v>
      </c>
      <c r="C168" s="32" t="s">
        <v>287</v>
      </c>
      <c r="D168" s="32" t="s">
        <v>288</v>
      </c>
      <c r="E168" s="33" t="s">
        <v>284</v>
      </c>
      <c r="F168" s="13">
        <v>135</v>
      </c>
      <c r="G168" s="10">
        <f t="shared" si="5"/>
        <v>2700</v>
      </c>
      <c r="H168" s="11"/>
    </row>
    <row r="169" ht="62.4" spans="1:8">
      <c r="A169" s="5">
        <v>167</v>
      </c>
      <c r="B169" s="32" t="s">
        <v>53</v>
      </c>
      <c r="C169" s="34" t="s">
        <v>289</v>
      </c>
      <c r="D169" s="32" t="s">
        <v>290</v>
      </c>
      <c r="E169" s="33" t="s">
        <v>284</v>
      </c>
      <c r="F169" s="35">
        <v>63</v>
      </c>
      <c r="G169" s="10">
        <f t="shared" si="5"/>
        <v>1260</v>
      </c>
      <c r="H169" s="11"/>
    </row>
    <row r="170" ht="31.2" spans="1:8">
      <c r="A170" s="5">
        <v>168</v>
      </c>
      <c r="B170" s="32" t="s">
        <v>53</v>
      </c>
      <c r="C170" s="36" t="s">
        <v>291</v>
      </c>
      <c r="D170" s="32" t="s">
        <v>292</v>
      </c>
      <c r="E170" s="33" t="s">
        <v>281</v>
      </c>
      <c r="F170" s="35">
        <v>268.4</v>
      </c>
      <c r="G170" s="10">
        <f t="shared" si="5"/>
        <v>5368</v>
      </c>
      <c r="H170" s="11"/>
    </row>
    <row r="171" ht="31.2" spans="1:8">
      <c r="A171" s="5">
        <v>169</v>
      </c>
      <c r="B171" s="32" t="s">
        <v>53</v>
      </c>
      <c r="C171" s="37" t="s">
        <v>291</v>
      </c>
      <c r="D171" s="32" t="s">
        <v>293</v>
      </c>
      <c r="E171" s="33" t="s">
        <v>281</v>
      </c>
      <c r="F171" s="35">
        <v>142.48</v>
      </c>
      <c r="G171" s="10">
        <f t="shared" si="5"/>
        <v>2849.6</v>
      </c>
      <c r="H171" s="11"/>
    </row>
    <row r="172" ht="31.2" spans="1:8">
      <c r="A172" s="5">
        <v>170</v>
      </c>
      <c r="B172" s="32" t="s">
        <v>294</v>
      </c>
      <c r="C172" s="32" t="s">
        <v>295</v>
      </c>
      <c r="D172" s="32" t="s">
        <v>296</v>
      </c>
      <c r="E172" s="33" t="s">
        <v>284</v>
      </c>
      <c r="F172" s="32">
        <v>100</v>
      </c>
      <c r="G172" s="10">
        <f t="shared" si="5"/>
        <v>2000</v>
      </c>
      <c r="H172" s="11"/>
    </row>
    <row r="173" ht="62.4" spans="1:8">
      <c r="A173" s="5">
        <v>171</v>
      </c>
      <c r="B173" s="32" t="s">
        <v>133</v>
      </c>
      <c r="C173" s="32" t="s">
        <v>297</v>
      </c>
      <c r="D173" s="32" t="s">
        <v>298</v>
      </c>
      <c r="E173" s="33" t="s">
        <v>281</v>
      </c>
      <c r="F173" s="32">
        <v>89.78</v>
      </c>
      <c r="G173" s="10">
        <f t="shared" si="5"/>
        <v>1795.6</v>
      </c>
      <c r="H173" s="11"/>
    </row>
    <row r="174" ht="31.2" spans="1:8">
      <c r="A174" s="5">
        <v>172</v>
      </c>
      <c r="B174" s="32" t="s">
        <v>155</v>
      </c>
      <c r="C174" s="32" t="s">
        <v>299</v>
      </c>
      <c r="D174" s="32" t="s">
        <v>300</v>
      </c>
      <c r="E174" s="33" t="s">
        <v>284</v>
      </c>
      <c r="F174" s="32">
        <v>280</v>
      </c>
      <c r="G174" s="10">
        <f t="shared" si="5"/>
        <v>5600</v>
      </c>
      <c r="H174" s="11"/>
    </row>
    <row r="175" ht="46.8" spans="1:8">
      <c r="A175" s="5">
        <v>173</v>
      </c>
      <c r="B175" s="32" t="s">
        <v>155</v>
      </c>
      <c r="C175" s="32" t="s">
        <v>156</v>
      </c>
      <c r="D175" s="32" t="s">
        <v>301</v>
      </c>
      <c r="E175" s="33" t="s">
        <v>284</v>
      </c>
      <c r="F175" s="32">
        <v>55</v>
      </c>
      <c r="G175" s="10">
        <f t="shared" si="5"/>
        <v>1100</v>
      </c>
      <c r="H175" s="11"/>
    </row>
    <row r="176" ht="31.2" spans="1:8">
      <c r="A176" s="5">
        <v>174</v>
      </c>
      <c r="B176" s="32" t="s">
        <v>302</v>
      </c>
      <c r="C176" s="32" t="s">
        <v>303</v>
      </c>
      <c r="D176" s="32" t="s">
        <v>304</v>
      </c>
      <c r="E176" s="33" t="s">
        <v>284</v>
      </c>
      <c r="F176" s="32">
        <v>52.5</v>
      </c>
      <c r="G176" s="10">
        <f t="shared" si="5"/>
        <v>1050</v>
      </c>
      <c r="H176" s="11"/>
    </row>
    <row r="177" ht="31.2" spans="1:8">
      <c r="A177" s="5">
        <v>175</v>
      </c>
      <c r="B177" s="32" t="s">
        <v>302</v>
      </c>
      <c r="C177" s="32" t="s">
        <v>303</v>
      </c>
      <c r="D177" s="32" t="s">
        <v>305</v>
      </c>
      <c r="E177" s="33" t="s">
        <v>284</v>
      </c>
      <c r="F177" s="32">
        <v>54.5985</v>
      </c>
      <c r="G177" s="10">
        <f t="shared" si="5"/>
        <v>1091.97</v>
      </c>
      <c r="H177" s="11"/>
    </row>
    <row r="178" ht="62.4" spans="1:8">
      <c r="A178" s="5">
        <v>176</v>
      </c>
      <c r="B178" s="32" t="s">
        <v>302</v>
      </c>
      <c r="C178" s="32" t="s">
        <v>285</v>
      </c>
      <c r="D178" s="32" t="s">
        <v>306</v>
      </c>
      <c r="E178" s="33" t="s">
        <v>281</v>
      </c>
      <c r="F178" s="32">
        <v>100</v>
      </c>
      <c r="G178" s="10">
        <f t="shared" si="5"/>
        <v>2000</v>
      </c>
      <c r="H178" s="11"/>
    </row>
    <row r="179" ht="62.4" spans="1:8">
      <c r="A179" s="5">
        <v>177</v>
      </c>
      <c r="B179" s="32" t="s">
        <v>307</v>
      </c>
      <c r="C179" s="38" t="s">
        <v>308</v>
      </c>
      <c r="D179" s="32" t="s">
        <v>309</v>
      </c>
      <c r="E179" s="33" t="s">
        <v>281</v>
      </c>
      <c r="F179" s="32">
        <v>50</v>
      </c>
      <c r="G179" s="10">
        <f t="shared" si="5"/>
        <v>1000</v>
      </c>
      <c r="H179" s="11"/>
    </row>
    <row r="180" ht="31.2" spans="1:8">
      <c r="A180" s="5">
        <v>178</v>
      </c>
      <c r="B180" s="32" t="s">
        <v>310</v>
      </c>
      <c r="C180" s="32" t="s">
        <v>311</v>
      </c>
      <c r="D180" s="32" t="s">
        <v>312</v>
      </c>
      <c r="E180" s="33" t="s">
        <v>281</v>
      </c>
      <c r="F180" s="32">
        <v>51.4</v>
      </c>
      <c r="G180" s="10">
        <f t="shared" si="5"/>
        <v>1028</v>
      </c>
      <c r="H180" s="11"/>
    </row>
    <row r="181" ht="15.6" spans="1:8">
      <c r="A181" s="5">
        <v>179</v>
      </c>
      <c r="B181" s="32" t="s">
        <v>313</v>
      </c>
      <c r="C181" s="32" t="s">
        <v>314</v>
      </c>
      <c r="D181" s="32" t="s">
        <v>315</v>
      </c>
      <c r="E181" s="33" t="s">
        <v>281</v>
      </c>
      <c r="F181" s="32">
        <v>69.36</v>
      </c>
      <c r="G181" s="10">
        <f t="shared" si="5"/>
        <v>1387.2</v>
      </c>
      <c r="H181" s="11"/>
    </row>
    <row r="182" ht="31.2" spans="1:8">
      <c r="A182" s="5">
        <v>180</v>
      </c>
      <c r="B182" s="32" t="s">
        <v>316</v>
      </c>
      <c r="C182" s="32" t="s">
        <v>317</v>
      </c>
      <c r="D182" s="32" t="s">
        <v>318</v>
      </c>
      <c r="E182" s="33" t="s">
        <v>281</v>
      </c>
      <c r="F182" s="32">
        <v>52</v>
      </c>
      <c r="G182" s="10">
        <f t="shared" si="5"/>
        <v>1040</v>
      </c>
      <c r="H182" s="11"/>
    </row>
    <row r="183" ht="31.2" spans="1:8">
      <c r="A183" s="5">
        <v>181</v>
      </c>
      <c r="B183" s="32" t="s">
        <v>316</v>
      </c>
      <c r="C183" s="32" t="s">
        <v>319</v>
      </c>
      <c r="D183" s="32" t="s">
        <v>320</v>
      </c>
      <c r="E183" s="33" t="s">
        <v>284</v>
      </c>
      <c r="F183" s="32">
        <v>50</v>
      </c>
      <c r="G183" s="10">
        <f t="shared" si="5"/>
        <v>1000</v>
      </c>
      <c r="H183" s="11"/>
    </row>
    <row r="184" ht="62.4" spans="1:8">
      <c r="A184" s="5">
        <v>182</v>
      </c>
      <c r="B184" s="32" t="s">
        <v>321</v>
      </c>
      <c r="C184" s="32" t="s">
        <v>322</v>
      </c>
      <c r="D184" s="32" t="s">
        <v>323</v>
      </c>
      <c r="E184" s="33" t="s">
        <v>281</v>
      </c>
      <c r="F184" s="32">
        <v>80</v>
      </c>
      <c r="G184" s="10">
        <f>F184*140</f>
        <v>11200</v>
      </c>
      <c r="H184" s="39" t="s">
        <v>324</v>
      </c>
    </row>
    <row r="185" ht="15.6" spans="1:8">
      <c r="A185" s="11" t="s">
        <v>325</v>
      </c>
      <c r="B185" s="40"/>
      <c r="C185" s="40"/>
      <c r="D185" s="40"/>
      <c r="E185" s="40"/>
      <c r="F185" s="40">
        <f>SUM(F3:F184)</f>
        <v>18584.6885</v>
      </c>
      <c r="G185" s="10">
        <f>SUM(G3:G184)</f>
        <v>381293.77</v>
      </c>
      <c r="H185" s="11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徐圣开</dc:creator>
  <cp:lastModifiedBy>一笑而过</cp:lastModifiedBy>
  <dcterms:created xsi:type="dcterms:W3CDTF">2023-11-15T06:53:00Z</dcterms:created>
  <dcterms:modified xsi:type="dcterms:W3CDTF">2023-12-07T06:33:24Z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91FD4398118449608EB5E43FEC7949CA_12</vt:lpwstr>
  </property>
</Properties>
</file>