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附件2大户" sheetId="2" r:id="rId1"/>
  </sheets>
  <definedNames>
    <definedName name="_xlnm._FilterDatabase" localSheetId="0" hidden="1">附件2大户!$A$2:$F$30</definedName>
  </definedNames>
  <calcPr calcId="144525"/>
</workbook>
</file>

<file path=xl/sharedStrings.xml><?xml version="1.0" encoding="utf-8"?>
<sst xmlns="http://schemas.openxmlformats.org/spreadsheetml/2006/main" count="87" uniqueCount="68">
  <si>
    <t>附件2</t>
  </si>
  <si>
    <t>遂昌县2023年油菜50亩以上种植大户清册</t>
  </si>
  <si>
    <t>序号</t>
  </si>
  <si>
    <t>乡镇（街道）</t>
  </si>
  <si>
    <t>姓名</t>
  </si>
  <si>
    <t>联系地址</t>
  </si>
  <si>
    <t>油菜种植面积（亩）</t>
  </si>
  <si>
    <t>拟补贴资金（元）</t>
  </si>
  <si>
    <t>蔡源乡</t>
  </si>
  <si>
    <t>骆利荣</t>
  </si>
  <si>
    <t>遂昌县蔡源乡蔡和村</t>
  </si>
  <si>
    <t>高坪乡</t>
  </si>
  <si>
    <t>程志科</t>
  </si>
  <si>
    <t>遂昌县高坪乡车站路58号</t>
  </si>
  <si>
    <t>焦滩乡</t>
  </si>
  <si>
    <t>詹土旺</t>
  </si>
  <si>
    <t>焦石娄村</t>
  </si>
  <si>
    <t>黄瑞银</t>
  </si>
  <si>
    <t>前山村</t>
  </si>
  <si>
    <t>金竹镇</t>
  </si>
  <si>
    <t>遂昌县金竹镇金竹村股份经济合作社</t>
  </si>
  <si>
    <t>金竹村</t>
  </si>
  <si>
    <t>遂昌县盛泰家庭农场</t>
  </si>
  <si>
    <t>百胜村</t>
  </si>
  <si>
    <t>包日明</t>
  </si>
  <si>
    <t>叶村村</t>
  </si>
  <si>
    <t>遂昌县金竹镇古楼村股份经济合作社</t>
  </si>
  <si>
    <t>古楼村</t>
  </si>
  <si>
    <t xml:space="preserve"> 何根俊 </t>
  </si>
  <si>
    <t>夏东村</t>
  </si>
  <si>
    <t>濂竹乡</t>
  </si>
  <si>
    <t>张金良</t>
  </si>
  <si>
    <t>濂竹乡　</t>
  </si>
  <si>
    <t>三仁乡</t>
  </si>
  <si>
    <t>尹润海</t>
  </si>
  <si>
    <t>　坑口村</t>
  </si>
  <si>
    <t>叶学军</t>
  </si>
  <si>
    <t>　小忠村</t>
  </si>
  <si>
    <t>王村口镇</t>
  </si>
  <si>
    <t>浙江遂昌旅游发展股份有限公司</t>
  </si>
  <si>
    <t>妙高街道吴突头政府大楼B幢</t>
  </si>
  <si>
    <t>石练镇</t>
  </si>
  <si>
    <t>遂昌县石练镇农村集体经济发展有限公司</t>
  </si>
  <si>
    <t>遂昌县石练练溪东路1号</t>
  </si>
  <si>
    <t>应村乡</t>
  </si>
  <si>
    <t>陈德明</t>
  </si>
  <si>
    <t>桃溪村</t>
  </si>
  <si>
    <t>柘岱口乡</t>
  </si>
  <si>
    <t>黄邦伟</t>
  </si>
  <si>
    <t>柘岱口村彭村</t>
  </si>
  <si>
    <t>垵口乡</t>
  </si>
  <si>
    <t>邱荣根</t>
  </si>
  <si>
    <t>龙泉市城北乡上洋村</t>
  </si>
  <si>
    <t>云峰街道</t>
  </si>
  <si>
    <t>陈文树</t>
  </si>
  <si>
    <t>龙口村</t>
  </si>
  <si>
    <t>魏针</t>
  </si>
  <si>
    <t>叶法根</t>
  </si>
  <si>
    <t>马头</t>
  </si>
  <si>
    <t>李立新</t>
  </si>
  <si>
    <t>郑美飞</t>
  </si>
  <si>
    <t>刘根荣</t>
  </si>
  <si>
    <t>龙祥村</t>
  </si>
  <si>
    <t>胡力农</t>
  </si>
  <si>
    <t>叶素琴</t>
  </si>
  <si>
    <t>马头村</t>
  </si>
  <si>
    <t>陈樟楠</t>
  </si>
  <si>
    <t>合计</t>
  </si>
</sst>
</file>

<file path=xl/styles.xml><?xml version="1.0" encoding="utf-8"?>
<styleSheet xmlns="http://schemas.openxmlformats.org/spreadsheetml/2006/main">
  <numFmts count="6">
    <numFmt numFmtId="176" formatCode="&quot;￥&quot;#,##0.00_);[Red]\(&quot;￥&quot;#,##0.00\)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/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0" fontId="0" fillId="0" borderId="0">
      <alignment vertical="center"/>
    </xf>
    <xf numFmtId="0" fontId="24" fillId="10" borderId="6" applyNumberFormat="0" applyAlignment="0" applyProtection="0">
      <alignment vertical="center"/>
    </xf>
    <xf numFmtId="0" fontId="28" fillId="31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/>
    <xf numFmtId="0" fontId="11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32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5" fillId="2" borderId="1" xfId="56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6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5 3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常规 13 2 2" xfId="42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2" xfId="55"/>
    <cellStyle name="常规_Sheet1" xfId="56"/>
    <cellStyle name="常规 4 2" xfId="57"/>
    <cellStyle name="常规 3 9" xfId="58"/>
    <cellStyle name="常规 3" xfId="59"/>
    <cellStyle name="常规 5" xfId="60"/>
    <cellStyle name="常规 28" xfId="61"/>
    <cellStyle name="常规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16" workbookViewId="0">
      <selection activeCell="K27" sqref="K27"/>
    </sheetView>
  </sheetViews>
  <sheetFormatPr defaultColWidth="9" defaultRowHeight="13.5" outlineLevelCol="5"/>
  <cols>
    <col min="1" max="1" width="9.625" customWidth="1"/>
    <col min="2" max="2" width="12.625" customWidth="1"/>
    <col min="3" max="3" width="36.625" customWidth="1"/>
    <col min="4" max="4" width="25.625" customWidth="1"/>
    <col min="5" max="5" width="12.625" customWidth="1"/>
    <col min="6" max="6" width="14.625" customWidth="1"/>
  </cols>
  <sheetData>
    <row r="1" spans="1:1">
      <c r="A1" s="1" t="s">
        <v>0</v>
      </c>
    </row>
    <row r="2" ht="39" customHeight="1" spans="1:6">
      <c r="A2" s="2" t="s">
        <v>1</v>
      </c>
      <c r="B2" s="2"/>
      <c r="C2" s="2"/>
      <c r="D2" s="2"/>
      <c r="E2" s="2"/>
      <c r="F2" s="2"/>
    </row>
    <row r="3" ht="28.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4">
        <v>1</v>
      </c>
      <c r="B4" s="4" t="s">
        <v>8</v>
      </c>
      <c r="C4" s="4" t="s">
        <v>9</v>
      </c>
      <c r="D4" s="4" t="s">
        <v>10</v>
      </c>
      <c r="E4" s="4">
        <v>132.67</v>
      </c>
      <c r="F4" s="5">
        <f t="shared" ref="F4:F23" si="0">E4*120</f>
        <v>15920.4</v>
      </c>
    </row>
    <row r="5" ht="30" customHeight="1" spans="1:6">
      <c r="A5" s="4">
        <v>2</v>
      </c>
      <c r="B5" s="3" t="s">
        <v>11</v>
      </c>
      <c r="C5" s="3" t="s">
        <v>12</v>
      </c>
      <c r="D5" s="3" t="s">
        <v>13</v>
      </c>
      <c r="E5" s="3">
        <v>280</v>
      </c>
      <c r="F5" s="5">
        <f t="shared" si="0"/>
        <v>33600</v>
      </c>
    </row>
    <row r="6" ht="30" customHeight="1" spans="1:6">
      <c r="A6" s="4">
        <v>3</v>
      </c>
      <c r="B6" s="6" t="s">
        <v>14</v>
      </c>
      <c r="C6" s="6" t="s">
        <v>15</v>
      </c>
      <c r="D6" s="6" t="s">
        <v>16</v>
      </c>
      <c r="E6" s="7">
        <v>50.3</v>
      </c>
      <c r="F6" s="5">
        <f t="shared" si="0"/>
        <v>6036</v>
      </c>
    </row>
    <row r="7" ht="30" customHeight="1" spans="1:6">
      <c r="A7" s="4">
        <v>4</v>
      </c>
      <c r="B7" s="6" t="s">
        <v>14</v>
      </c>
      <c r="C7" s="6" t="s">
        <v>17</v>
      </c>
      <c r="D7" s="6" t="s">
        <v>18</v>
      </c>
      <c r="E7" s="7">
        <v>52.36</v>
      </c>
      <c r="F7" s="5">
        <f t="shared" si="0"/>
        <v>6283.2</v>
      </c>
    </row>
    <row r="8" ht="30" customHeight="1" spans="1:6">
      <c r="A8" s="4">
        <v>5</v>
      </c>
      <c r="B8" s="8" t="s">
        <v>19</v>
      </c>
      <c r="C8" s="9" t="s">
        <v>20</v>
      </c>
      <c r="D8" s="8" t="s">
        <v>21</v>
      </c>
      <c r="E8" s="10">
        <v>52</v>
      </c>
      <c r="F8" s="5">
        <f t="shared" si="0"/>
        <v>6240</v>
      </c>
    </row>
    <row r="9" ht="30" customHeight="1" spans="1:6">
      <c r="A9" s="4">
        <v>6</v>
      </c>
      <c r="B9" s="8" t="s">
        <v>19</v>
      </c>
      <c r="C9" s="9" t="s">
        <v>22</v>
      </c>
      <c r="D9" s="8" t="s">
        <v>23</v>
      </c>
      <c r="E9" s="10">
        <v>86</v>
      </c>
      <c r="F9" s="5">
        <f t="shared" si="0"/>
        <v>10320</v>
      </c>
    </row>
    <row r="10" ht="30" customHeight="1" spans="1:6">
      <c r="A10" s="4">
        <v>7</v>
      </c>
      <c r="B10" s="8" t="s">
        <v>19</v>
      </c>
      <c r="C10" s="9" t="s">
        <v>24</v>
      </c>
      <c r="D10" s="8" t="s">
        <v>25</v>
      </c>
      <c r="E10" s="10">
        <v>157</v>
      </c>
      <c r="F10" s="5">
        <f t="shared" si="0"/>
        <v>18840</v>
      </c>
    </row>
    <row r="11" ht="30" customHeight="1" spans="1:6">
      <c r="A11" s="4">
        <v>8</v>
      </c>
      <c r="B11" s="4" t="s">
        <v>19</v>
      </c>
      <c r="C11" s="11" t="s">
        <v>26</v>
      </c>
      <c r="D11" s="4" t="s">
        <v>27</v>
      </c>
      <c r="E11" s="12">
        <v>80</v>
      </c>
      <c r="F11" s="5">
        <f t="shared" si="0"/>
        <v>9600</v>
      </c>
    </row>
    <row r="12" ht="30" customHeight="1" spans="1:6">
      <c r="A12" s="4">
        <v>9</v>
      </c>
      <c r="B12" s="8" t="s">
        <v>19</v>
      </c>
      <c r="C12" s="9" t="s">
        <v>28</v>
      </c>
      <c r="D12" s="8" t="s">
        <v>29</v>
      </c>
      <c r="E12" s="10">
        <v>81</v>
      </c>
      <c r="F12" s="5">
        <f t="shared" si="0"/>
        <v>9720</v>
      </c>
    </row>
    <row r="13" ht="30" customHeight="1" spans="1:6">
      <c r="A13" s="4">
        <v>10</v>
      </c>
      <c r="B13" s="3" t="s">
        <v>30</v>
      </c>
      <c r="C13" s="3" t="s">
        <v>31</v>
      </c>
      <c r="D13" s="3" t="s">
        <v>32</v>
      </c>
      <c r="E13" s="3">
        <v>51</v>
      </c>
      <c r="F13" s="5">
        <f t="shared" si="0"/>
        <v>6120</v>
      </c>
    </row>
    <row r="14" ht="30" customHeight="1" spans="1:6">
      <c r="A14" s="4">
        <v>11</v>
      </c>
      <c r="B14" s="9" t="s">
        <v>33</v>
      </c>
      <c r="C14" s="9" t="s">
        <v>34</v>
      </c>
      <c r="D14" s="9" t="s">
        <v>35</v>
      </c>
      <c r="E14" s="9">
        <v>160</v>
      </c>
      <c r="F14" s="5">
        <f t="shared" si="0"/>
        <v>19200</v>
      </c>
    </row>
    <row r="15" ht="30" customHeight="1" spans="1:6">
      <c r="A15" s="4">
        <v>12</v>
      </c>
      <c r="B15" s="9" t="s">
        <v>33</v>
      </c>
      <c r="C15" s="9" t="s">
        <v>36</v>
      </c>
      <c r="D15" s="9" t="s">
        <v>37</v>
      </c>
      <c r="E15" s="9">
        <v>76</v>
      </c>
      <c r="F15" s="5">
        <f t="shared" si="0"/>
        <v>9120</v>
      </c>
    </row>
    <row r="16" ht="30" customHeight="1" spans="1:6">
      <c r="A16" s="4">
        <v>13</v>
      </c>
      <c r="B16" s="8" t="s">
        <v>38</v>
      </c>
      <c r="C16" s="13" t="s">
        <v>39</v>
      </c>
      <c r="D16" s="14" t="s">
        <v>40</v>
      </c>
      <c r="E16" s="4">
        <v>55.4</v>
      </c>
      <c r="F16" s="5">
        <f t="shared" si="0"/>
        <v>6648</v>
      </c>
    </row>
    <row r="17" ht="30" customHeight="1" spans="1:6">
      <c r="A17" s="4">
        <v>14</v>
      </c>
      <c r="B17" s="11" t="s">
        <v>41</v>
      </c>
      <c r="C17" s="11" t="s">
        <v>42</v>
      </c>
      <c r="D17" s="11" t="s">
        <v>43</v>
      </c>
      <c r="E17" s="11">
        <v>380</v>
      </c>
      <c r="F17" s="5">
        <f t="shared" si="0"/>
        <v>45600</v>
      </c>
    </row>
    <row r="18" ht="30" customHeight="1" spans="1:6">
      <c r="A18" s="4">
        <v>15</v>
      </c>
      <c r="B18" s="15" t="s">
        <v>44</v>
      </c>
      <c r="C18" s="15" t="s">
        <v>45</v>
      </c>
      <c r="D18" s="15" t="s">
        <v>46</v>
      </c>
      <c r="E18" s="15">
        <f>120.33+40.66</f>
        <v>160.99</v>
      </c>
      <c r="F18" s="5">
        <f t="shared" si="0"/>
        <v>19318.8</v>
      </c>
    </row>
    <row r="19" ht="30" customHeight="1" spans="1:6">
      <c r="A19" s="4">
        <v>16</v>
      </c>
      <c r="B19" s="16" t="s">
        <v>47</v>
      </c>
      <c r="C19" s="9" t="s">
        <v>48</v>
      </c>
      <c r="D19" s="9" t="s">
        <v>49</v>
      </c>
      <c r="E19" s="17">
        <v>50</v>
      </c>
      <c r="F19" s="5">
        <f t="shared" si="0"/>
        <v>6000</v>
      </c>
    </row>
    <row r="20" ht="30" customHeight="1" spans="1:6">
      <c r="A20" s="4">
        <v>17</v>
      </c>
      <c r="B20" s="16" t="s">
        <v>50</v>
      </c>
      <c r="C20" s="9" t="s">
        <v>51</v>
      </c>
      <c r="D20" s="9" t="s">
        <v>52</v>
      </c>
      <c r="E20" s="18">
        <v>63.2</v>
      </c>
      <c r="F20" s="5">
        <f t="shared" si="0"/>
        <v>7584</v>
      </c>
    </row>
    <row r="21" ht="30" customHeight="1" spans="1:6">
      <c r="A21" s="4">
        <v>18</v>
      </c>
      <c r="B21" s="19" t="s">
        <v>53</v>
      </c>
      <c r="C21" s="20" t="s">
        <v>54</v>
      </c>
      <c r="D21" s="21" t="s">
        <v>55</v>
      </c>
      <c r="E21" s="21">
        <v>168</v>
      </c>
      <c r="F21" s="5">
        <f t="shared" si="0"/>
        <v>20160</v>
      </c>
    </row>
    <row r="22" ht="30" customHeight="1" spans="1:6">
      <c r="A22" s="4">
        <v>19</v>
      </c>
      <c r="B22" s="19" t="s">
        <v>53</v>
      </c>
      <c r="C22" s="20" t="s">
        <v>56</v>
      </c>
      <c r="D22" s="21" t="s">
        <v>55</v>
      </c>
      <c r="E22" s="21">
        <v>63</v>
      </c>
      <c r="F22" s="5">
        <f t="shared" si="0"/>
        <v>7560</v>
      </c>
    </row>
    <row r="23" ht="30" customHeight="1" spans="1:6">
      <c r="A23" s="4">
        <v>20</v>
      </c>
      <c r="B23" s="19" t="s">
        <v>53</v>
      </c>
      <c r="C23" s="19" t="s">
        <v>57</v>
      </c>
      <c r="D23" s="19" t="s">
        <v>58</v>
      </c>
      <c r="E23" s="19">
        <v>52</v>
      </c>
      <c r="F23" s="5">
        <f t="shared" si="0"/>
        <v>6240</v>
      </c>
    </row>
    <row r="24" ht="30" customHeight="1" spans="1:6">
      <c r="A24" s="4">
        <v>21</v>
      </c>
      <c r="B24" s="19" t="s">
        <v>53</v>
      </c>
      <c r="C24" s="19" t="s">
        <v>59</v>
      </c>
      <c r="D24" s="19" t="s">
        <v>58</v>
      </c>
      <c r="E24" s="19">
        <v>53</v>
      </c>
      <c r="F24" s="5">
        <f t="shared" ref="F24:F30" si="1">E24*120</f>
        <v>6360</v>
      </c>
    </row>
    <row r="25" ht="30" customHeight="1" spans="1:6">
      <c r="A25" s="4">
        <v>22</v>
      </c>
      <c r="B25" s="22" t="s">
        <v>53</v>
      </c>
      <c r="C25" s="22" t="s">
        <v>60</v>
      </c>
      <c r="D25" s="22" t="s">
        <v>58</v>
      </c>
      <c r="E25" s="22">
        <v>62</v>
      </c>
      <c r="F25" s="5">
        <f t="shared" si="1"/>
        <v>7440</v>
      </c>
    </row>
    <row r="26" ht="30" customHeight="1" spans="1:6">
      <c r="A26" s="4">
        <v>23</v>
      </c>
      <c r="B26" s="22" t="s">
        <v>53</v>
      </c>
      <c r="C26" s="22" t="s">
        <v>61</v>
      </c>
      <c r="D26" s="22" t="s">
        <v>62</v>
      </c>
      <c r="E26" s="22">
        <v>76.2</v>
      </c>
      <c r="F26" s="5">
        <f t="shared" si="1"/>
        <v>9144</v>
      </c>
    </row>
    <row r="27" ht="30" customHeight="1" spans="1:6">
      <c r="A27" s="4">
        <v>24</v>
      </c>
      <c r="B27" s="22" t="s">
        <v>53</v>
      </c>
      <c r="C27" s="22" t="s">
        <v>63</v>
      </c>
      <c r="D27" s="22" t="s">
        <v>62</v>
      </c>
      <c r="E27" s="22">
        <v>82.5</v>
      </c>
      <c r="F27" s="5">
        <f t="shared" si="1"/>
        <v>9900</v>
      </c>
    </row>
    <row r="28" ht="30" customHeight="1" spans="1:6">
      <c r="A28" s="4">
        <v>25</v>
      </c>
      <c r="B28" s="22" t="s">
        <v>53</v>
      </c>
      <c r="C28" s="22" t="s">
        <v>64</v>
      </c>
      <c r="D28" s="22" t="s">
        <v>65</v>
      </c>
      <c r="E28" s="22">
        <v>53.5</v>
      </c>
      <c r="F28" s="5">
        <f t="shared" si="1"/>
        <v>6420</v>
      </c>
    </row>
    <row r="29" ht="30" customHeight="1" spans="1:6">
      <c r="A29" s="4">
        <v>26</v>
      </c>
      <c r="B29" s="22" t="s">
        <v>53</v>
      </c>
      <c r="C29" s="22" t="s">
        <v>66</v>
      </c>
      <c r="D29" s="22" t="s">
        <v>65</v>
      </c>
      <c r="E29" s="23">
        <v>76.5</v>
      </c>
      <c r="F29" s="5">
        <f t="shared" si="1"/>
        <v>9180</v>
      </c>
    </row>
    <row r="30" ht="30" customHeight="1" spans="1:6">
      <c r="A30" s="24"/>
      <c r="B30" s="24" t="s">
        <v>67</v>
      </c>
      <c r="C30" s="24"/>
      <c r="D30" s="24"/>
      <c r="E30" s="24">
        <f>SUM(E4:E29)</f>
        <v>2654.62</v>
      </c>
      <c r="F30" s="24">
        <f>SUM(F4:F29)</f>
        <v>318554.4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附件2大户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徐圣开</cp:lastModifiedBy>
  <dcterms:created xsi:type="dcterms:W3CDTF">2024-03-21T06:40:00Z</dcterms:created>
  <dcterms:modified xsi:type="dcterms:W3CDTF">2024-05-15T08:25:07Z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06B88E8B2E9A4972901271A1A0E5054F_12</vt:lpwstr>
  </property>
</Properties>
</file>