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44525"/>
</workbook>
</file>

<file path=xl/sharedStrings.xml><?xml version="1.0" encoding="utf-8"?>
<sst xmlns="http://schemas.openxmlformats.org/spreadsheetml/2006/main" count="160" uniqueCount="91">
  <si>
    <t>2026年度第一批省级以上财政衔接推进乡村振兴补助资金使用计划安排表</t>
  </si>
  <si>
    <t>序号</t>
  </si>
  <si>
    <t>乡镇街道</t>
  </si>
  <si>
    <t>项目名称</t>
  </si>
  <si>
    <t>项目实施地</t>
  </si>
  <si>
    <t>项目实施主体</t>
  </si>
  <si>
    <t>项目类型</t>
  </si>
  <si>
    <t>建设性质</t>
  </si>
  <si>
    <t>项目建设内容</t>
  </si>
  <si>
    <t>预算总投资
（万元）</t>
  </si>
  <si>
    <t>拟补助  （万元）</t>
  </si>
  <si>
    <t>本次计划补助资金</t>
  </si>
  <si>
    <t>绩效目标</t>
  </si>
  <si>
    <t>补助资金来源
（资金文件号）</t>
  </si>
  <si>
    <t>省级以上补助资金额度
（万元）</t>
  </si>
  <si>
    <t>全县各乡镇</t>
  </si>
  <si>
    <t>遂昌县低收入农户产业发展补助项目</t>
  </si>
  <si>
    <t>20个乡镇      （街道）</t>
  </si>
  <si>
    <t>遂昌县乡村振兴局</t>
  </si>
  <si>
    <t>产业发展</t>
  </si>
  <si>
    <t>新建</t>
  </si>
  <si>
    <t>用于低收入农户产业发展补助</t>
  </si>
  <si>
    <t>浙财农〔2025〕66号</t>
  </si>
  <si>
    <t>通过实施低收入农户产业发展补助项目，实现低收入农户人均可支配收入增幅达到10%以上。</t>
  </si>
  <si>
    <t>遂昌县低收入农户统筹健康保险</t>
  </si>
  <si>
    <t>巩固三保障成果</t>
  </si>
  <si>
    <t>用于低收入农户统筹健康保险</t>
  </si>
  <si>
    <t>浙财农〔2025〕56号</t>
  </si>
  <si>
    <t>通过实施低收入农户健康保险项目，减少低收入农户的医疗支出。</t>
  </si>
  <si>
    <t>遂昌县低收入农户小额信贷贴息</t>
  </si>
  <si>
    <t>用于低收入农户小额信贷贴息补助</t>
  </si>
  <si>
    <t>通过小额信贷贴息，促进低收入农户产业发展。</t>
  </si>
  <si>
    <t>遂昌县低收入农户雨露计划</t>
  </si>
  <si>
    <t>用于低收入农户子女职业教育补助</t>
  </si>
  <si>
    <t>通过雨露计划项目，减轻低收入农户子女职业教育的费用支出。</t>
  </si>
  <si>
    <t>遂昌县低收入农户公益性岗位补贴</t>
  </si>
  <si>
    <t>就业项目</t>
  </si>
  <si>
    <t>用于低收入农户公益性岗位补贴</t>
  </si>
  <si>
    <t>通过实施乡村振兴公益性岗位项目，解决200名以上有劳动能力的低收入农户就业问题。</t>
  </si>
  <si>
    <t>大柘镇</t>
  </si>
  <si>
    <t>坛下至大岭背产业道路修建</t>
  </si>
  <si>
    <t>梭溪桥村</t>
  </si>
  <si>
    <t>乡村建设行动</t>
  </si>
  <si>
    <t>建设里程约3.8公里，路基宽4.5米</t>
  </si>
  <si>
    <t>受益农田100余亩，油茶，茶叶，板栗林70余亩，山林面积700余亩，方便农户生产促进农户增收。</t>
  </si>
  <si>
    <t>王村口镇</t>
  </si>
  <si>
    <t>关川村方上水沟水池修复工程</t>
  </si>
  <si>
    <t>关川村</t>
  </si>
  <si>
    <t>1.方上顶头坵新做蓄水池一个，水管长共约1100米；2.堰坝5处；3.水沟修复长700米左右；4.新建农业生产运输轨道约400米。5.修复塌方田坎5处。</t>
  </si>
  <si>
    <t>修复新增关川村约80亩农田得农田基础设施，直接保障农田安全生产，促进农民增收、村收入农户增收、村集体经济增收。</t>
  </si>
  <si>
    <t>高坪乡</t>
  </si>
  <si>
    <t>茶树坪村竹产业提升发展项目</t>
  </si>
  <si>
    <t>茶树坪村</t>
  </si>
  <si>
    <t xml:space="preserve">    五爬栏至小坪坑道路修复及硬化765米，宽3.5米，厚0.15米，修复涵洞6处，错车道及路边硬化，硬化总面积约3000平方米。 新建道路排边沟850米（30CM*30CM）。</t>
  </si>
  <si>
    <t>受益耕地80亩、毛竹面积500亩，受益群众438人，大幅缩短茶树坪—高坪新村、箍桶丘村路程，能方便农户生产，减少生产成本投入，带动增加农户收入。</t>
  </si>
  <si>
    <t>蔡源乡</t>
  </si>
  <si>
    <t>双溪村来料加工点位改造提升</t>
  </si>
  <si>
    <t>双溪村</t>
  </si>
  <si>
    <t>改造面积360平方米:隔墙235平方，面砖地面350平方，真石漆外墙90平方，内墙无机涂料210平方，钢龙骨铝扣板吊顶350平方，场所水电安装。采购4扇推拉窗，1扇卷帘门，1扇成品外门，4扇成品钢木门，场所电灯，加工操作台。</t>
  </si>
  <si>
    <t>增加就业岗位，提高人均收入1000元以上，带动村集体经济增收3万元</t>
  </si>
  <si>
    <t>应村乡</t>
  </si>
  <si>
    <t>东源村高山至金田寺产业道路硬化项目</t>
  </si>
  <si>
    <t>东源村</t>
  </si>
  <si>
    <t>东源村高山至金田寺产业道路硬化，全长3.67公里、宽4米，厚20公分，修建排水渠3600米。浆砌挡墙长30米，高7.5米。</t>
  </si>
  <si>
    <t>解决耕地种植面积155亩，受益竹农116户，年增效益60万元，能为低收入农户创收15万元。</t>
  </si>
  <si>
    <t>黄沙腰镇</t>
  </si>
  <si>
    <t>黄沙腰村茶叶产业道路提升项目</t>
  </si>
  <si>
    <t>黄沙腰村</t>
  </si>
  <si>
    <t>上半岭至白沙岗茶山道路硬化约1400米。</t>
  </si>
  <si>
    <t>辐射周边茶叶基地、农田等400余亩，建成后方便农户生产，有效提高生产收益</t>
  </si>
  <si>
    <t>妙高街道</t>
  </si>
  <si>
    <t>腾龙社区养老服务中心</t>
  </si>
  <si>
    <t>妙高街道腾龙社区</t>
  </si>
  <si>
    <t>民政局</t>
  </si>
  <si>
    <t>异地搬迁后续帮扶</t>
  </si>
  <si>
    <t>腾龙五期小区内公共用房面积1770.61共三层，建设养老服务中心，建设公共食堂、老年活动室等养老服务设施，用于提升腾龙社区搬迁群众老年人文化、生活及服务水平，下拨第一批项目启动资金220万元。</t>
  </si>
  <si>
    <t>通过实施异地搬迁，改善搬迁农户的居住、就业、教育、医疗等环境。</t>
  </si>
  <si>
    <t>腾龙社区异地搬迁小区公共停车场</t>
  </si>
  <si>
    <t>腾龙社区</t>
  </si>
  <si>
    <t>腾龙一期公共区域面积约1200㎡进行改造提升，建设公共停车场及相关附属设施，为搬迁群众提供公共停车位、娱乐休闲场地，改善服务设施水平。</t>
  </si>
  <si>
    <t>农民异地转移工程</t>
  </si>
  <si>
    <t>拟在全县20个乡镇街道启动实施异地搬迁100人</t>
  </si>
  <si>
    <t>遂昌县仓储物流中心及其附属设施建设项目</t>
  </si>
  <si>
    <t>妙高街道、石练镇</t>
  </si>
  <si>
    <t>遂昌县农村集体经济发展有限公司</t>
  </si>
  <si>
    <t>对仓储物流中心进行改造提升及其附属设施建设、装修。</t>
  </si>
  <si>
    <t>通过项目实施，促进扶持村突破地域资源限制抱团发展，相对稳定增加扶持村村集体经济收入。</t>
  </si>
  <si>
    <t>遂昌县动物无害化处理中心项目</t>
  </si>
  <si>
    <t>三仁畲族乡</t>
  </si>
  <si>
    <t>遂昌县三仁畲族乡农村集体经济发展有限公司</t>
  </si>
  <si>
    <t>新建1栋无害化车间，1栋管理用房等，购置无害化相关设备，建成后用于出租给有资质的企业。</t>
  </si>
</sst>
</file>

<file path=xl/styles.xml><?xml version="1.0" encoding="utf-8"?>
<styleSheet xmlns="http://schemas.openxmlformats.org/spreadsheetml/2006/main">
  <numFmts count="36">
    <numFmt numFmtId="176" formatCode="[DBNum1][$-804]yyyy&quot;年&quot;m&quot;月&quot;"/>
    <numFmt numFmtId="6" formatCode="&quot;￥&quot;#,##0;[Red]&quot;￥&quot;\-#,##0"/>
    <numFmt numFmtId="177" formatCode="\¥#,##0.00;[Red]\¥\-#,##0.00"/>
    <numFmt numFmtId="178" formatCode="mmmm\-yy"/>
    <numFmt numFmtId="24" formatCode="\$#,##0_);[Red]\(\$#,##0\)"/>
    <numFmt numFmtId="179" formatCode="\¥#,##0;[Red]\¥\-#,##0"/>
    <numFmt numFmtId="7" formatCode="&quot;￥&quot;#,##0.00;&quot;￥&quot;\-#,##0.00"/>
    <numFmt numFmtId="180" formatCode="[DBNum1][$-804]yyyy&quot;年&quot;m&quot;月&quot;d&quot;日&quot;"/>
    <numFmt numFmtId="25" formatCode="\$#,##0.00_);\(\$#,##0.00\)"/>
    <numFmt numFmtId="181" formatCode="[$-804]aaa"/>
    <numFmt numFmtId="182" formatCode="h:mm:ss\ AM/PM"/>
    <numFmt numFmtId="183" formatCode="[DBNum1][$-804]m&quot;月&quot;d&quot;日&quot;"/>
    <numFmt numFmtId="44" formatCode="_ &quot;￥&quot;* #,##0.00_ ;_ &quot;￥&quot;* \-#,##0.00_ ;_ &quot;￥&quot;* &quot;-&quot;??_ ;_ @_ "/>
    <numFmt numFmtId="184" formatCode="[$-804]aaaa"/>
    <numFmt numFmtId="185" formatCode="yy/m/d"/>
    <numFmt numFmtId="186" formatCode="m/d"/>
    <numFmt numFmtId="42" formatCode="_ &quot;￥&quot;* #,##0_ ;_ &quot;￥&quot;* \-#,##0_ ;_ &quot;￥&quot;* &quot;-&quot;_ ;_ @_ "/>
    <numFmt numFmtId="187" formatCode="[DBNum1]h&quot;时&quot;mm&quot;分&quot;"/>
    <numFmt numFmtId="8" formatCode="&quot;￥&quot;#,##0.00;[Red]&quot;￥&quot;\-#,##0.00"/>
    <numFmt numFmtId="43" formatCode="_ * #,##0.00_ ;_ * \-#,##0.00_ ;_ * &quot;-&quot;??_ ;_ @_ "/>
    <numFmt numFmtId="188" formatCode="mmmmm\-yy"/>
    <numFmt numFmtId="189" formatCode="#\ ??/??"/>
    <numFmt numFmtId="190" formatCode="[DBNum1]上午/下午h&quot;时&quot;mm&quot;分&quot;"/>
    <numFmt numFmtId="23" formatCode="\$#,##0_);\(\$#,##0\)"/>
    <numFmt numFmtId="191" formatCode="mmmmm"/>
    <numFmt numFmtId="192" formatCode="h:mm\ AM/PM"/>
    <numFmt numFmtId="193" formatCode="#\ ??"/>
    <numFmt numFmtId="194" formatCode="\¥#,##0.00;\¥\-#,##0.00"/>
    <numFmt numFmtId="195" formatCode="\¥#,##0;\¥\-#,##0"/>
    <numFmt numFmtId="5" formatCode="&quot;￥&quot;#,##0;&quot;￥&quot;\-#,##0"/>
    <numFmt numFmtId="196" formatCode="mm/dd/yy"/>
    <numFmt numFmtId="26" formatCode="\$#,##0.00_);[Red]\(\$#,##0.00\)"/>
    <numFmt numFmtId="197" formatCode="yyyy/m/d\ h:mm\ AM/PM"/>
    <numFmt numFmtId="198" formatCode="dd\-mmm\-yy"/>
    <numFmt numFmtId="199" formatCode="#\ ?/?"/>
    <numFmt numFmtId="41" formatCode="_ * #,##0_ ;_ * \-#,##0_ ;_ * &quot;-&quot;_ ;_ @_ "/>
  </numFmts>
  <fonts count="26">
    <font>
      <sz val="11"/>
      <color theme="1"/>
      <name val="宋体"/>
      <charset val="134"/>
      <scheme val="minor"/>
    </font>
    <font>
      <sz val="11"/>
      <name val="宋体"/>
      <charset val="134"/>
      <scheme val="minor"/>
    </font>
    <font>
      <b/>
      <sz val="18"/>
      <name val="宋体"/>
      <charset val="134"/>
      <scheme val="minor"/>
    </font>
    <font>
      <b/>
      <sz val="11"/>
      <name val="宋体"/>
      <charset val="134"/>
      <scheme val="minor"/>
    </font>
    <font>
      <sz val="10"/>
      <name val="宋体"/>
      <charset val="134"/>
      <scheme val="minor"/>
    </font>
    <font>
      <sz val="10"/>
      <name val="仿宋_GB2312"/>
      <charset val="134"/>
    </font>
    <font>
      <sz val="11"/>
      <color theme="1"/>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0006"/>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sz val="11"/>
      <color rgb="FFFA7D00"/>
      <name val="宋体"/>
      <charset val="0"/>
      <scheme val="minor"/>
    </font>
    <font>
      <sz val="12"/>
      <name val="宋体"/>
      <charset val="134"/>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25" fillId="0" borderId="0">
      <alignment vertical="center"/>
    </xf>
    <xf numFmtId="0" fontId="7" fillId="28" borderId="0" applyNumberFormat="0" applyBorder="0" applyAlignment="0" applyProtection="0">
      <alignment vertical="center"/>
    </xf>
    <xf numFmtId="0" fontId="6" fillId="24" borderId="0" applyNumberFormat="0" applyBorder="0" applyAlignment="0" applyProtection="0">
      <alignment vertical="center"/>
    </xf>
    <xf numFmtId="0" fontId="7" fillId="5" borderId="0" applyNumberFormat="0" applyBorder="0" applyAlignment="0" applyProtection="0">
      <alignment vertical="center"/>
    </xf>
    <xf numFmtId="0" fontId="13" fillId="13" borderId="7" applyNumberFormat="0" applyAlignment="0" applyProtection="0">
      <alignment vertical="center"/>
    </xf>
    <xf numFmtId="0" fontId="6" fillId="16" borderId="0" applyNumberFormat="0" applyBorder="0" applyAlignment="0" applyProtection="0">
      <alignment vertical="center"/>
    </xf>
    <xf numFmtId="0" fontId="6" fillId="31" borderId="0" applyNumberFormat="0" applyBorder="0" applyAlignment="0" applyProtection="0">
      <alignment vertical="center"/>
    </xf>
    <xf numFmtId="44" fontId="0" fillId="0" borderId="0" applyFont="0" applyFill="0" applyBorder="0" applyAlignment="0" applyProtection="0">
      <alignment vertical="center"/>
    </xf>
    <xf numFmtId="0" fontId="7" fillId="29" borderId="0" applyNumberFormat="0" applyBorder="0" applyAlignment="0" applyProtection="0">
      <alignment vertical="center"/>
    </xf>
    <xf numFmtId="9" fontId="0" fillId="0" borderId="0" applyFont="0" applyFill="0" applyBorder="0" applyAlignment="0" applyProtection="0">
      <alignment vertical="center"/>
    </xf>
    <xf numFmtId="0" fontId="7" fillId="22" borderId="0" applyNumberFormat="0" applyBorder="0" applyAlignment="0" applyProtection="0">
      <alignment vertical="center"/>
    </xf>
    <xf numFmtId="0" fontId="7" fillId="6" borderId="0" applyNumberFormat="0" applyBorder="0" applyAlignment="0" applyProtection="0">
      <alignment vertical="center"/>
    </xf>
    <xf numFmtId="0" fontId="7" fillId="7" borderId="0" applyNumberFormat="0" applyBorder="0" applyAlignment="0" applyProtection="0">
      <alignment vertical="center"/>
    </xf>
    <xf numFmtId="0" fontId="7" fillId="26" borderId="0" applyNumberFormat="0" applyBorder="0" applyAlignment="0" applyProtection="0">
      <alignment vertical="center"/>
    </xf>
    <xf numFmtId="0" fontId="7" fillId="17" borderId="0" applyNumberFormat="0" applyBorder="0" applyAlignment="0" applyProtection="0">
      <alignment vertical="center"/>
    </xf>
    <xf numFmtId="0" fontId="18" fillId="19" borderId="7" applyNumberFormat="0" applyAlignment="0" applyProtection="0">
      <alignment vertical="center"/>
    </xf>
    <xf numFmtId="0" fontId="7" fillId="18" borderId="0" applyNumberFormat="0" applyBorder="0" applyAlignment="0" applyProtection="0">
      <alignment vertical="center"/>
    </xf>
    <xf numFmtId="0" fontId="23" fillId="27" borderId="0" applyNumberFormat="0" applyBorder="0" applyAlignment="0" applyProtection="0">
      <alignment vertical="center"/>
    </xf>
    <xf numFmtId="0" fontId="6" fillId="30" borderId="0" applyNumberFormat="0" applyBorder="0" applyAlignment="0" applyProtection="0">
      <alignment vertical="center"/>
    </xf>
    <xf numFmtId="0" fontId="14" fillId="14" borderId="0" applyNumberFormat="0" applyBorder="0" applyAlignment="0" applyProtection="0">
      <alignment vertical="center"/>
    </xf>
    <xf numFmtId="0" fontId="6" fillId="20" borderId="0" applyNumberFormat="0" applyBorder="0" applyAlignment="0" applyProtection="0">
      <alignment vertical="center"/>
    </xf>
    <xf numFmtId="0" fontId="16" fillId="0" borderId="9" applyNumberFormat="0" applyFill="0" applyAlignment="0" applyProtection="0">
      <alignment vertical="center"/>
    </xf>
    <xf numFmtId="0" fontId="20" fillId="25" borderId="0" applyNumberFormat="0" applyBorder="0" applyAlignment="0" applyProtection="0">
      <alignment vertical="center"/>
    </xf>
    <xf numFmtId="0" fontId="19" fillId="23" borderId="11" applyNumberFormat="0" applyAlignment="0" applyProtection="0">
      <alignment vertical="center"/>
    </xf>
    <xf numFmtId="0" fontId="17" fillId="19" borderId="10" applyNumberFormat="0" applyAlignment="0" applyProtection="0">
      <alignment vertical="center"/>
    </xf>
    <xf numFmtId="0" fontId="12" fillId="0" borderId="5" applyNumberFormat="0" applyFill="0" applyAlignment="0" applyProtection="0">
      <alignment vertical="center"/>
    </xf>
    <xf numFmtId="0" fontId="11" fillId="0" borderId="0" applyNumberFormat="0" applyFill="0" applyBorder="0" applyAlignment="0" applyProtection="0">
      <alignment vertical="center"/>
    </xf>
    <xf numFmtId="0" fontId="6" fillId="15"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32" borderId="0" applyNumberFormat="0" applyBorder="0" applyAlignment="0" applyProtection="0">
      <alignment vertical="center"/>
    </xf>
    <xf numFmtId="43"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12" borderId="0" applyNumberFormat="0" applyBorder="0" applyAlignment="0" applyProtection="0">
      <alignment vertical="center"/>
    </xf>
    <xf numFmtId="0" fontId="21" fillId="0" borderId="0" applyNumberFormat="0" applyFill="0" applyBorder="0" applyAlignment="0" applyProtection="0">
      <alignment vertical="center"/>
    </xf>
    <xf numFmtId="0" fontId="7" fillId="11" borderId="0" applyNumberFormat="0" applyBorder="0" applyAlignment="0" applyProtection="0">
      <alignment vertical="center"/>
    </xf>
    <xf numFmtId="0" fontId="0" fillId="10" borderId="6" applyNumberFormat="0" applyFont="0" applyAlignment="0" applyProtection="0">
      <alignment vertical="center"/>
    </xf>
    <xf numFmtId="0" fontId="6" fillId="9" borderId="0" applyNumberFormat="0" applyBorder="0" applyAlignment="0" applyProtection="0">
      <alignment vertical="center"/>
    </xf>
    <xf numFmtId="0" fontId="7" fillId="21" borderId="0" applyNumberFormat="0" applyBorder="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0" borderId="5" applyNumberFormat="0" applyFill="0" applyAlignment="0" applyProtection="0">
      <alignment vertical="center"/>
    </xf>
    <xf numFmtId="0" fontId="6" fillId="4" borderId="0" applyNumberFormat="0" applyBorder="0" applyAlignment="0" applyProtection="0">
      <alignment vertical="center"/>
    </xf>
    <xf numFmtId="0" fontId="15" fillId="0" borderId="8" applyNumberFormat="0" applyFill="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xf numFmtId="0" fontId="24" fillId="0" borderId="12" applyNumberFormat="0" applyFill="0" applyAlignment="0" applyProtection="0">
      <alignment vertical="center"/>
    </xf>
  </cellStyleXfs>
  <cellXfs count="17">
    <xf numFmtId="0" fontId="0" fillId="0" borderId="0" xfId="0">
      <alignment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1" applyFont="1" applyFill="1" applyBorder="1" applyAlignment="1">
      <alignment horizontal="left" vertical="center" wrapText="1"/>
    </xf>
    <xf numFmtId="0" fontId="5"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50">
    <cellStyle name="常规" xfId="0" builtinId="0"/>
    <cellStyle name="常规 2 17"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
  <sheetViews>
    <sheetView tabSelected="1" zoomScale="110" zoomScaleNormal="110" topLeftCell="B17" workbookViewId="0">
      <selection activeCell="O12" sqref="O12"/>
    </sheetView>
  </sheetViews>
  <sheetFormatPr defaultColWidth="9" defaultRowHeight="13.5"/>
  <cols>
    <col min="1" max="2" width="9" style="1"/>
    <col min="3" max="3" width="8.875" style="1" customWidth="1"/>
    <col min="4" max="4" width="10.875" style="1" customWidth="1"/>
    <col min="5" max="5" width="12.875" style="1" customWidth="1"/>
    <col min="6" max="7" width="9" style="1"/>
    <col min="8" max="8" width="16" style="1" customWidth="1"/>
    <col min="9" max="10" width="11.125" style="1"/>
    <col min="11" max="11" width="13.5166666666667" style="1" customWidth="1"/>
    <col min="12" max="12" width="9.25" style="2"/>
    <col min="13" max="13" width="16.625" style="1" customWidth="1"/>
    <col min="14" max="16384" width="9" style="1"/>
  </cols>
  <sheetData>
    <row r="1" ht="22.5" spans="1:13">
      <c r="A1" s="3" t="s">
        <v>0</v>
      </c>
      <c r="B1" s="3"/>
      <c r="C1" s="3"/>
      <c r="D1" s="3"/>
      <c r="E1" s="3"/>
      <c r="F1" s="3"/>
      <c r="G1" s="3"/>
      <c r="H1" s="3"/>
      <c r="I1" s="3"/>
      <c r="J1" s="3"/>
      <c r="K1" s="3"/>
      <c r="L1" s="3"/>
      <c r="M1" s="3"/>
    </row>
    <row r="2" spans="1:13">
      <c r="A2" s="4" t="s">
        <v>1</v>
      </c>
      <c r="B2" s="4" t="s">
        <v>2</v>
      </c>
      <c r="C2" s="4" t="s">
        <v>3</v>
      </c>
      <c r="D2" s="4" t="s">
        <v>4</v>
      </c>
      <c r="E2" s="4" t="s">
        <v>5</v>
      </c>
      <c r="F2" s="4" t="s">
        <v>6</v>
      </c>
      <c r="G2" s="4" t="s">
        <v>7</v>
      </c>
      <c r="H2" s="4" t="s">
        <v>8</v>
      </c>
      <c r="I2" s="4" t="s">
        <v>9</v>
      </c>
      <c r="J2" s="4" t="s">
        <v>10</v>
      </c>
      <c r="K2" s="16" t="s">
        <v>11</v>
      </c>
      <c r="L2" s="16"/>
      <c r="M2" s="4" t="s">
        <v>12</v>
      </c>
    </row>
    <row r="3" ht="54" spans="1:13">
      <c r="A3" s="5"/>
      <c r="B3" s="5"/>
      <c r="C3" s="5"/>
      <c r="D3" s="5"/>
      <c r="E3" s="5"/>
      <c r="F3" s="5"/>
      <c r="G3" s="5"/>
      <c r="H3" s="5"/>
      <c r="I3" s="5"/>
      <c r="J3" s="5"/>
      <c r="K3" s="16" t="s">
        <v>13</v>
      </c>
      <c r="L3" s="16" t="s">
        <v>14</v>
      </c>
      <c r="M3" s="5"/>
    </row>
    <row r="4" ht="60" spans="1:13">
      <c r="A4" s="6">
        <v>1</v>
      </c>
      <c r="B4" s="7" t="s">
        <v>15</v>
      </c>
      <c r="C4" s="7" t="s">
        <v>16</v>
      </c>
      <c r="D4" s="7" t="s">
        <v>17</v>
      </c>
      <c r="E4" s="7" t="s">
        <v>18</v>
      </c>
      <c r="F4" s="7" t="s">
        <v>19</v>
      </c>
      <c r="G4" s="7" t="s">
        <v>20</v>
      </c>
      <c r="H4" s="7" t="s">
        <v>21</v>
      </c>
      <c r="I4" s="7">
        <v>450</v>
      </c>
      <c r="J4" s="7">
        <v>450</v>
      </c>
      <c r="K4" s="7" t="s">
        <v>22</v>
      </c>
      <c r="L4" s="7">
        <v>450</v>
      </c>
      <c r="M4" s="7" t="s">
        <v>23</v>
      </c>
    </row>
    <row r="5" ht="48" spans="1:13">
      <c r="A5" s="6">
        <v>2</v>
      </c>
      <c r="B5" s="7" t="s">
        <v>15</v>
      </c>
      <c r="C5" s="7" t="s">
        <v>24</v>
      </c>
      <c r="D5" s="7" t="s">
        <v>17</v>
      </c>
      <c r="E5" s="7" t="s">
        <v>18</v>
      </c>
      <c r="F5" s="7" t="s">
        <v>25</v>
      </c>
      <c r="G5" s="7" t="s">
        <v>20</v>
      </c>
      <c r="H5" s="7" t="s">
        <v>26</v>
      </c>
      <c r="I5" s="7">
        <v>183</v>
      </c>
      <c r="J5" s="7">
        <v>183</v>
      </c>
      <c r="K5" s="7" t="s">
        <v>27</v>
      </c>
      <c r="L5" s="7">
        <v>113</v>
      </c>
      <c r="M5" s="7" t="s">
        <v>28</v>
      </c>
    </row>
    <row r="6" ht="48" spans="1:13">
      <c r="A6" s="6">
        <v>3</v>
      </c>
      <c r="B6" s="7" t="s">
        <v>15</v>
      </c>
      <c r="C6" s="7" t="s">
        <v>29</v>
      </c>
      <c r="D6" s="7" t="s">
        <v>17</v>
      </c>
      <c r="E6" s="7" t="s">
        <v>18</v>
      </c>
      <c r="F6" s="7" t="s">
        <v>19</v>
      </c>
      <c r="G6" s="7" t="s">
        <v>20</v>
      </c>
      <c r="H6" s="7" t="s">
        <v>30</v>
      </c>
      <c r="I6" s="7">
        <v>1.5</v>
      </c>
      <c r="J6" s="7">
        <v>1.5</v>
      </c>
      <c r="K6" s="7" t="s">
        <v>22</v>
      </c>
      <c r="L6" s="7">
        <v>1.5</v>
      </c>
      <c r="M6" s="7" t="s">
        <v>31</v>
      </c>
    </row>
    <row r="7" ht="26" customHeight="1" spans="1:13">
      <c r="A7" s="8">
        <v>4</v>
      </c>
      <c r="B7" s="9" t="s">
        <v>15</v>
      </c>
      <c r="C7" s="9" t="s">
        <v>32</v>
      </c>
      <c r="D7" s="9" t="s">
        <v>17</v>
      </c>
      <c r="E7" s="9" t="s">
        <v>18</v>
      </c>
      <c r="F7" s="9" t="s">
        <v>25</v>
      </c>
      <c r="G7" s="9" t="s">
        <v>20</v>
      </c>
      <c r="H7" s="9" t="s">
        <v>33</v>
      </c>
      <c r="I7" s="9">
        <v>68.7</v>
      </c>
      <c r="J7" s="9">
        <v>68.7</v>
      </c>
      <c r="K7" s="7" t="s">
        <v>27</v>
      </c>
      <c r="L7" s="7">
        <v>7.2</v>
      </c>
      <c r="M7" s="9" t="s">
        <v>34</v>
      </c>
    </row>
    <row r="8" ht="24" spans="1:13">
      <c r="A8" s="10"/>
      <c r="B8" s="11"/>
      <c r="C8" s="11"/>
      <c r="D8" s="11"/>
      <c r="E8" s="11"/>
      <c r="F8" s="11"/>
      <c r="G8" s="11"/>
      <c r="H8" s="11"/>
      <c r="I8" s="11"/>
      <c r="J8" s="11"/>
      <c r="K8" s="7" t="s">
        <v>22</v>
      </c>
      <c r="L8" s="7">
        <v>61.5</v>
      </c>
      <c r="M8" s="11"/>
    </row>
    <row r="9" s="1" customFormat="1" ht="60" spans="1:13">
      <c r="A9" s="8">
        <v>5</v>
      </c>
      <c r="B9" s="9" t="s">
        <v>15</v>
      </c>
      <c r="C9" s="9" t="s">
        <v>35</v>
      </c>
      <c r="D9" s="9" t="s">
        <v>17</v>
      </c>
      <c r="E9" s="9" t="s">
        <v>18</v>
      </c>
      <c r="F9" s="9" t="s">
        <v>36</v>
      </c>
      <c r="G9" s="9" t="s">
        <v>20</v>
      </c>
      <c r="H9" s="9" t="s">
        <v>37</v>
      </c>
      <c r="I9" s="9">
        <v>220</v>
      </c>
      <c r="J9" s="9">
        <v>220</v>
      </c>
      <c r="K9" s="7" t="s">
        <v>27</v>
      </c>
      <c r="L9" s="7">
        <v>220</v>
      </c>
      <c r="M9" s="9" t="s">
        <v>38</v>
      </c>
    </row>
    <row r="10" ht="60" spans="1:13">
      <c r="A10" s="6">
        <v>6</v>
      </c>
      <c r="B10" s="7" t="s">
        <v>39</v>
      </c>
      <c r="C10" s="7" t="s">
        <v>40</v>
      </c>
      <c r="D10" s="7" t="s">
        <v>41</v>
      </c>
      <c r="E10" s="7" t="s">
        <v>41</v>
      </c>
      <c r="F10" s="7" t="s">
        <v>42</v>
      </c>
      <c r="G10" s="7" t="s">
        <v>20</v>
      </c>
      <c r="H10" s="7" t="s">
        <v>43</v>
      </c>
      <c r="I10" s="7">
        <v>115</v>
      </c>
      <c r="J10" s="7">
        <v>112</v>
      </c>
      <c r="K10" s="7" t="s">
        <v>27</v>
      </c>
      <c r="L10" s="7">
        <v>112</v>
      </c>
      <c r="M10" s="7" t="s">
        <v>44</v>
      </c>
    </row>
    <row r="11" ht="96" spans="1:13">
      <c r="A11" s="6">
        <v>7</v>
      </c>
      <c r="B11" s="7" t="s">
        <v>45</v>
      </c>
      <c r="C11" s="7" t="s">
        <v>46</v>
      </c>
      <c r="D11" s="7" t="s">
        <v>47</v>
      </c>
      <c r="E11" s="7" t="s">
        <v>47</v>
      </c>
      <c r="F11" s="7" t="s">
        <v>19</v>
      </c>
      <c r="G11" s="7" t="s">
        <v>20</v>
      </c>
      <c r="H11" s="7" t="s">
        <v>48</v>
      </c>
      <c r="I11" s="7">
        <v>55</v>
      </c>
      <c r="J11" s="7">
        <v>52</v>
      </c>
      <c r="K11" s="7" t="s">
        <v>27</v>
      </c>
      <c r="L11" s="7">
        <v>52</v>
      </c>
      <c r="M11" s="7" t="s">
        <v>49</v>
      </c>
    </row>
    <row r="12" ht="108" spans="1:13">
      <c r="A12" s="6">
        <v>8</v>
      </c>
      <c r="B12" s="7" t="s">
        <v>50</v>
      </c>
      <c r="C12" s="7" t="s">
        <v>51</v>
      </c>
      <c r="D12" s="7" t="s">
        <v>52</v>
      </c>
      <c r="E12" s="7" t="s">
        <v>52</v>
      </c>
      <c r="F12" s="7" t="s">
        <v>42</v>
      </c>
      <c r="G12" s="7" t="s">
        <v>20</v>
      </c>
      <c r="H12" s="7" t="s">
        <v>53</v>
      </c>
      <c r="I12" s="7">
        <v>35</v>
      </c>
      <c r="J12" s="7">
        <v>33</v>
      </c>
      <c r="K12" s="7" t="s">
        <v>27</v>
      </c>
      <c r="L12" s="7">
        <v>33</v>
      </c>
      <c r="M12" s="7" t="s">
        <v>54</v>
      </c>
    </row>
    <row r="13" ht="157" customHeight="1" spans="1:13">
      <c r="A13" s="6">
        <v>9</v>
      </c>
      <c r="B13" s="7" t="s">
        <v>55</v>
      </c>
      <c r="C13" s="7" t="s">
        <v>56</v>
      </c>
      <c r="D13" s="7" t="s">
        <v>57</v>
      </c>
      <c r="E13" s="7" t="s">
        <v>57</v>
      </c>
      <c r="F13" s="7" t="s">
        <v>19</v>
      </c>
      <c r="G13" s="7" t="s">
        <v>20</v>
      </c>
      <c r="H13" s="7" t="s">
        <v>58</v>
      </c>
      <c r="I13" s="7">
        <v>50</v>
      </c>
      <c r="J13" s="7">
        <v>47</v>
      </c>
      <c r="K13" s="7" t="s">
        <v>27</v>
      </c>
      <c r="L13" s="7">
        <v>47</v>
      </c>
      <c r="M13" s="7" t="s">
        <v>59</v>
      </c>
    </row>
    <row r="14" ht="84" spans="1:13">
      <c r="A14" s="6">
        <v>10</v>
      </c>
      <c r="B14" s="7" t="s">
        <v>60</v>
      </c>
      <c r="C14" s="7" t="s">
        <v>61</v>
      </c>
      <c r="D14" s="7" t="s">
        <v>62</v>
      </c>
      <c r="E14" s="7" t="s">
        <v>62</v>
      </c>
      <c r="F14" s="7" t="s">
        <v>42</v>
      </c>
      <c r="G14" s="7" t="s">
        <v>20</v>
      </c>
      <c r="H14" s="7" t="s">
        <v>63</v>
      </c>
      <c r="I14" s="7">
        <v>203.5</v>
      </c>
      <c r="J14" s="7">
        <v>196.8</v>
      </c>
      <c r="K14" s="7" t="s">
        <v>27</v>
      </c>
      <c r="L14" s="7">
        <v>196.8</v>
      </c>
      <c r="M14" s="7" t="s">
        <v>64</v>
      </c>
    </row>
    <row r="15" ht="48" spans="1:13">
      <c r="A15" s="6">
        <v>11</v>
      </c>
      <c r="B15" s="7" t="s">
        <v>65</v>
      </c>
      <c r="C15" s="7" t="s">
        <v>66</v>
      </c>
      <c r="D15" s="7" t="s">
        <v>67</v>
      </c>
      <c r="E15" s="7" t="s">
        <v>67</v>
      </c>
      <c r="F15" s="7" t="s">
        <v>42</v>
      </c>
      <c r="G15" s="7" t="s">
        <v>20</v>
      </c>
      <c r="H15" s="7" t="s">
        <v>68</v>
      </c>
      <c r="I15" s="7">
        <v>35</v>
      </c>
      <c r="J15" s="7">
        <v>32</v>
      </c>
      <c r="K15" s="7" t="s">
        <v>27</v>
      </c>
      <c r="L15" s="7">
        <v>32</v>
      </c>
      <c r="M15" s="7" t="s">
        <v>69</v>
      </c>
    </row>
    <row r="16" ht="144" spans="1:13">
      <c r="A16" s="6">
        <v>12</v>
      </c>
      <c r="B16" s="7" t="s">
        <v>70</v>
      </c>
      <c r="C16" s="7" t="s">
        <v>71</v>
      </c>
      <c r="D16" s="7" t="s">
        <v>72</v>
      </c>
      <c r="E16" s="7" t="s">
        <v>73</v>
      </c>
      <c r="F16" s="7" t="s">
        <v>74</v>
      </c>
      <c r="G16" s="7" t="s">
        <v>20</v>
      </c>
      <c r="H16" s="7" t="s">
        <v>75</v>
      </c>
      <c r="I16" s="7">
        <v>570</v>
      </c>
      <c r="J16" s="7">
        <v>220</v>
      </c>
      <c r="K16" s="7" t="s">
        <v>27</v>
      </c>
      <c r="L16" s="7">
        <v>220</v>
      </c>
      <c r="M16" s="7" t="s">
        <v>76</v>
      </c>
    </row>
    <row r="17" ht="108" spans="1:13">
      <c r="A17" s="6">
        <v>13</v>
      </c>
      <c r="B17" s="7" t="s">
        <v>70</v>
      </c>
      <c r="C17" s="12" t="s">
        <v>77</v>
      </c>
      <c r="D17" s="12" t="s">
        <v>72</v>
      </c>
      <c r="E17" s="12" t="s">
        <v>78</v>
      </c>
      <c r="F17" s="15" t="s">
        <v>74</v>
      </c>
      <c r="G17" s="7" t="s">
        <v>20</v>
      </c>
      <c r="H17" s="12" t="s">
        <v>79</v>
      </c>
      <c r="I17" s="7">
        <v>85</v>
      </c>
      <c r="J17" s="7">
        <v>80</v>
      </c>
      <c r="K17" s="7" t="s">
        <v>27</v>
      </c>
      <c r="L17" s="7">
        <v>80</v>
      </c>
      <c r="M17" s="12" t="s">
        <v>76</v>
      </c>
    </row>
    <row r="18" s="1" customFormat="1" ht="27" customHeight="1" spans="1:13">
      <c r="A18" s="8">
        <v>14</v>
      </c>
      <c r="B18" s="9" t="s">
        <v>15</v>
      </c>
      <c r="C18" s="13" t="s">
        <v>80</v>
      </c>
      <c r="D18" s="13" t="s">
        <v>17</v>
      </c>
      <c r="E18" s="13" t="s">
        <v>18</v>
      </c>
      <c r="F18" s="13" t="s">
        <v>25</v>
      </c>
      <c r="G18" s="13" t="s">
        <v>20</v>
      </c>
      <c r="H18" s="13" t="s">
        <v>81</v>
      </c>
      <c r="I18" s="13">
        <v>1104</v>
      </c>
      <c r="J18" s="13">
        <v>1104</v>
      </c>
      <c r="K18" s="7" t="s">
        <v>27</v>
      </c>
      <c r="L18" s="15">
        <v>1104</v>
      </c>
      <c r="M18" s="13" t="s">
        <v>76</v>
      </c>
    </row>
    <row r="19" ht="60" spans="1:13">
      <c r="A19" s="6">
        <v>15</v>
      </c>
      <c r="B19" s="7" t="s">
        <v>15</v>
      </c>
      <c r="C19" s="14" t="s">
        <v>82</v>
      </c>
      <c r="D19" s="7" t="s">
        <v>83</v>
      </c>
      <c r="E19" s="7" t="s">
        <v>84</v>
      </c>
      <c r="F19" s="7" t="s">
        <v>19</v>
      </c>
      <c r="G19" s="7" t="s">
        <v>20</v>
      </c>
      <c r="H19" s="14" t="s">
        <v>85</v>
      </c>
      <c r="I19" s="7">
        <v>650</v>
      </c>
      <c r="J19" s="7">
        <v>210</v>
      </c>
      <c r="K19" s="7" t="s">
        <v>22</v>
      </c>
      <c r="L19" s="7">
        <v>210</v>
      </c>
      <c r="M19" s="14" t="s">
        <v>86</v>
      </c>
    </row>
    <row r="20" ht="72" spans="1:13">
      <c r="A20" s="6">
        <v>16</v>
      </c>
      <c r="B20" s="7" t="s">
        <v>15</v>
      </c>
      <c r="C20" s="14" t="s">
        <v>87</v>
      </c>
      <c r="D20" s="7" t="s">
        <v>88</v>
      </c>
      <c r="E20" s="7" t="s">
        <v>89</v>
      </c>
      <c r="F20" s="7" t="s">
        <v>19</v>
      </c>
      <c r="G20" s="7" t="s">
        <v>20</v>
      </c>
      <c r="H20" s="14" t="s">
        <v>90</v>
      </c>
      <c r="I20" s="7">
        <v>500</v>
      </c>
      <c r="J20" s="7">
        <v>150</v>
      </c>
      <c r="K20" s="7" t="s">
        <v>22</v>
      </c>
      <c r="L20" s="7">
        <v>150</v>
      </c>
      <c r="M20" s="14" t="s">
        <v>86</v>
      </c>
    </row>
    <row r="21" spans="12:12">
      <c r="L21" s="2">
        <f>SUM(L4:L20)</f>
        <v>3090</v>
      </c>
    </row>
  </sheetData>
  <sheetProtection formatCells="0" insertHyperlinks="0" autoFilter="0"/>
  <mergeCells count="24">
    <mergeCell ref="A1:M1"/>
    <mergeCell ref="K2:L2"/>
    <mergeCell ref="A2:A3"/>
    <mergeCell ref="A7:A8"/>
    <mergeCell ref="B2:B3"/>
    <mergeCell ref="B7:B8"/>
    <mergeCell ref="C2:C3"/>
    <mergeCell ref="C7:C8"/>
    <mergeCell ref="D2:D3"/>
    <mergeCell ref="D7:D8"/>
    <mergeCell ref="E2:E3"/>
    <mergeCell ref="E7:E8"/>
    <mergeCell ref="F2:F3"/>
    <mergeCell ref="F7:F8"/>
    <mergeCell ref="G2:G3"/>
    <mergeCell ref="G7:G8"/>
    <mergeCell ref="H2:H3"/>
    <mergeCell ref="H7:H8"/>
    <mergeCell ref="I2:I3"/>
    <mergeCell ref="I7:I8"/>
    <mergeCell ref="J2:J3"/>
    <mergeCell ref="J7:J8"/>
    <mergeCell ref="M2:M3"/>
    <mergeCell ref="M7:M8"/>
  </mergeCell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lsxc</dc:creator>
  <cp:lastModifiedBy>nyncj</cp:lastModifiedBy>
  <dcterms:created xsi:type="dcterms:W3CDTF">2026-01-17T08:48:00Z</dcterms:created>
  <dcterms:modified xsi:type="dcterms:W3CDTF">2026-01-26T18:57:00Z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93EC0B5ACADD2DDACA446469C53887CC</vt:lpwstr>
  </property>
  <property fmtid="{D5CDD505-2E9C-101B-9397-08002B2CF9AE}" pid="3" name="KSOProductBuildVer">
    <vt:lpwstr>2052-0.0.0.0</vt:lpwstr>
  </property>
</Properties>
</file>